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7425" tabRatio="997"/>
  </bookViews>
  <sheets>
    <sheet name="Arkusz1" sheetId="1" r:id="rId1"/>
    <sheet name="Arkusz2" sheetId="2" r:id="rId2"/>
  </sheets>
  <calcPr calcId="145621"/>
</workbook>
</file>

<file path=xl/calcChain.xml><?xml version="1.0" encoding="utf-8"?>
<calcChain xmlns="http://schemas.openxmlformats.org/spreadsheetml/2006/main">
  <c r="H303" i="1" l="1"/>
  <c r="G303" i="1"/>
  <c r="F303" i="1"/>
  <c r="E303" i="1"/>
  <c r="D303" i="1"/>
  <c r="C303" i="1"/>
  <c r="H296" i="1"/>
  <c r="G296" i="1"/>
  <c r="F296" i="1"/>
  <c r="E296" i="1"/>
  <c r="D296" i="1"/>
  <c r="C296" i="1"/>
  <c r="H289" i="1"/>
  <c r="G289" i="1"/>
  <c r="F289" i="1"/>
  <c r="E289" i="1"/>
  <c r="D289" i="1"/>
  <c r="C289" i="1"/>
  <c r="H282" i="1"/>
  <c r="G282" i="1"/>
  <c r="F282" i="1"/>
  <c r="E282" i="1"/>
  <c r="D282" i="1"/>
  <c r="C282" i="1"/>
  <c r="H274" i="1"/>
  <c r="G274" i="1"/>
  <c r="F274" i="1"/>
  <c r="E274" i="1"/>
  <c r="D274" i="1"/>
  <c r="C274" i="1"/>
  <c r="H266" i="1"/>
  <c r="G266" i="1"/>
  <c r="F266" i="1"/>
  <c r="E266" i="1"/>
  <c r="D266" i="1"/>
  <c r="C266" i="1"/>
  <c r="H259" i="1"/>
  <c r="G259" i="1"/>
  <c r="F259" i="1"/>
  <c r="E259" i="1"/>
  <c r="D259" i="1"/>
  <c r="C259" i="1"/>
  <c r="H252" i="1"/>
  <c r="G252" i="1"/>
  <c r="F252" i="1"/>
  <c r="E252" i="1"/>
  <c r="D252" i="1"/>
  <c r="C252" i="1"/>
  <c r="H244" i="1"/>
  <c r="G244" i="1"/>
  <c r="F244" i="1"/>
  <c r="E244" i="1"/>
  <c r="D244" i="1"/>
  <c r="C244" i="1"/>
  <c r="H236" i="1"/>
  <c r="G236" i="1"/>
  <c r="F236" i="1"/>
  <c r="E236" i="1"/>
  <c r="D236" i="1"/>
  <c r="C236" i="1"/>
  <c r="H229" i="1"/>
  <c r="G229" i="1"/>
  <c r="F229" i="1"/>
  <c r="E229" i="1"/>
  <c r="D229" i="1"/>
  <c r="C229" i="1"/>
  <c r="H221" i="1"/>
  <c r="G221" i="1"/>
  <c r="F221" i="1"/>
  <c r="E221" i="1"/>
  <c r="D221" i="1"/>
  <c r="C221" i="1"/>
  <c r="H213" i="1"/>
  <c r="G213" i="1"/>
  <c r="F213" i="1"/>
  <c r="E213" i="1"/>
  <c r="D213" i="1"/>
  <c r="C213" i="1"/>
  <c r="H205" i="1"/>
  <c r="G205" i="1"/>
  <c r="F205" i="1"/>
  <c r="E205" i="1"/>
  <c r="D205" i="1"/>
  <c r="C205" i="1"/>
  <c r="H198" i="1"/>
  <c r="G198" i="1"/>
  <c r="F198" i="1"/>
  <c r="E198" i="1"/>
  <c r="D198" i="1"/>
  <c r="C198" i="1"/>
  <c r="H191" i="1"/>
  <c r="G191" i="1"/>
  <c r="F191" i="1"/>
  <c r="E191" i="1"/>
  <c r="D191" i="1"/>
  <c r="C191" i="1"/>
  <c r="H184" i="1"/>
  <c r="G184" i="1"/>
  <c r="F184" i="1"/>
  <c r="E184" i="1"/>
  <c r="D184" i="1"/>
  <c r="C184" i="1"/>
  <c r="H177" i="1"/>
  <c r="G177" i="1"/>
  <c r="F177" i="1"/>
  <c r="E177" i="1"/>
  <c r="D177" i="1"/>
  <c r="C177" i="1"/>
  <c r="H170" i="1"/>
  <c r="G170" i="1"/>
  <c r="F170" i="1"/>
  <c r="E170" i="1"/>
  <c r="D170" i="1"/>
  <c r="C170" i="1"/>
  <c r="H162" i="1"/>
  <c r="G162" i="1"/>
  <c r="F162" i="1"/>
  <c r="E162" i="1"/>
  <c r="D162" i="1"/>
  <c r="C162" i="1"/>
  <c r="H154" i="1"/>
  <c r="G154" i="1"/>
  <c r="F154" i="1"/>
  <c r="E154" i="1"/>
  <c r="D154" i="1"/>
  <c r="C154" i="1"/>
  <c r="H146" i="1"/>
  <c r="G146" i="1"/>
  <c r="F146" i="1"/>
  <c r="E146" i="1"/>
  <c r="D146" i="1"/>
  <c r="C146" i="1"/>
  <c r="H138" i="1"/>
  <c r="G138" i="1"/>
  <c r="F138" i="1"/>
  <c r="E138" i="1"/>
  <c r="D138" i="1"/>
  <c r="C138" i="1"/>
  <c r="H129" i="1"/>
  <c r="G129" i="1"/>
  <c r="F129" i="1"/>
  <c r="E129" i="1"/>
  <c r="D129" i="1"/>
  <c r="C129" i="1"/>
  <c r="H121" i="1"/>
  <c r="G121" i="1"/>
  <c r="F121" i="1"/>
  <c r="E121" i="1"/>
  <c r="D121" i="1"/>
  <c r="C121" i="1"/>
  <c r="H114" i="1"/>
  <c r="G114" i="1"/>
  <c r="F114" i="1"/>
  <c r="E114" i="1"/>
  <c r="D114" i="1"/>
  <c r="C114" i="1"/>
  <c r="H107" i="1"/>
  <c r="G107" i="1"/>
  <c r="F107" i="1"/>
  <c r="E107" i="1"/>
  <c r="D107" i="1"/>
  <c r="C107" i="1"/>
  <c r="H100" i="1"/>
  <c r="G100" i="1"/>
  <c r="F100" i="1"/>
  <c r="E100" i="1"/>
  <c r="D100" i="1"/>
  <c r="C100" i="1"/>
  <c r="H93" i="1"/>
  <c r="G93" i="1"/>
  <c r="F93" i="1"/>
  <c r="E93" i="1"/>
  <c r="D93" i="1"/>
  <c r="C93" i="1"/>
  <c r="H86" i="1"/>
  <c r="G86" i="1"/>
  <c r="F86" i="1"/>
  <c r="E86" i="1"/>
  <c r="D86" i="1"/>
  <c r="C86" i="1"/>
  <c r="H79" i="1"/>
  <c r="G79" i="1"/>
  <c r="F79" i="1"/>
  <c r="E79" i="1"/>
  <c r="D79" i="1"/>
  <c r="C79" i="1"/>
  <c r="H70" i="1"/>
  <c r="G70" i="1"/>
  <c r="F70" i="1"/>
  <c r="E70" i="1"/>
  <c r="D70" i="1"/>
  <c r="C70" i="1"/>
  <c r="H62" i="1"/>
  <c r="G62" i="1"/>
  <c r="F62" i="1"/>
  <c r="E62" i="1"/>
  <c r="D62" i="1"/>
  <c r="C62" i="1"/>
  <c r="H54" i="1"/>
  <c r="G54" i="1"/>
  <c r="F54" i="1"/>
  <c r="E54" i="1"/>
  <c r="D54" i="1"/>
  <c r="C54" i="1"/>
  <c r="H47" i="1"/>
  <c r="G47" i="1"/>
  <c r="F47" i="1"/>
  <c r="E47" i="1"/>
  <c r="D47" i="1"/>
  <c r="C47" i="1"/>
  <c r="H39" i="1"/>
  <c r="G39" i="1"/>
  <c r="F39" i="1"/>
  <c r="E39" i="1"/>
  <c r="D39" i="1"/>
  <c r="C39" i="1"/>
  <c r="H31" i="1"/>
  <c r="G31" i="1"/>
  <c r="F31" i="1"/>
  <c r="E31" i="1"/>
  <c r="D31" i="1"/>
  <c r="C31" i="1"/>
  <c r="H24" i="1"/>
  <c r="G24" i="1"/>
  <c r="F24" i="1"/>
  <c r="E24" i="1"/>
  <c r="D24" i="1"/>
  <c r="C24" i="1"/>
  <c r="H17" i="1"/>
  <c r="G17" i="1"/>
  <c r="F17" i="1"/>
  <c r="E17" i="1"/>
  <c r="D17" i="1"/>
  <c r="C17" i="1"/>
  <c r="H311" i="1"/>
  <c r="G311" i="1"/>
  <c r="F311" i="1"/>
  <c r="E311" i="1"/>
  <c r="D311" i="1"/>
  <c r="H304" i="1" l="1"/>
  <c r="G304" i="1"/>
  <c r="F304" i="1"/>
  <c r="E304" i="1"/>
  <c r="D304" i="1"/>
  <c r="C304" i="1"/>
  <c r="H290" i="1"/>
  <c r="G290" i="1"/>
  <c r="F290" i="1"/>
  <c r="E290" i="1"/>
  <c r="D290" i="1"/>
  <c r="C290" i="1"/>
  <c r="H283" i="1"/>
  <c r="G283" i="1"/>
  <c r="F283" i="1"/>
  <c r="E283" i="1"/>
  <c r="D283" i="1"/>
  <c r="C283" i="1"/>
  <c r="H253" i="1"/>
  <c r="G253" i="1"/>
  <c r="F253" i="1"/>
  <c r="E253" i="1"/>
  <c r="D253" i="1"/>
  <c r="C253" i="1"/>
  <c r="H245" i="1"/>
  <c r="G245" i="1"/>
  <c r="F245" i="1"/>
  <c r="E245" i="1"/>
  <c r="D245" i="1"/>
  <c r="C245" i="1"/>
  <c r="H214" i="1"/>
  <c r="G214" i="1"/>
  <c r="F214" i="1"/>
  <c r="E214" i="1"/>
  <c r="D214" i="1"/>
  <c r="C214" i="1"/>
  <c r="H171" i="1"/>
  <c r="G171" i="1"/>
  <c r="F171" i="1"/>
  <c r="E171" i="1"/>
  <c r="D171" i="1"/>
  <c r="C171" i="1"/>
  <c r="H163" i="1"/>
  <c r="G163" i="1"/>
  <c r="F163" i="1"/>
  <c r="E163" i="1"/>
  <c r="D163" i="1"/>
  <c r="C163" i="1"/>
  <c r="H147" i="1"/>
  <c r="G147" i="1"/>
  <c r="F147" i="1"/>
  <c r="E147" i="1"/>
  <c r="D147" i="1"/>
  <c r="C147" i="1"/>
  <c r="D139" i="1"/>
  <c r="E139" i="1"/>
  <c r="F139" i="1"/>
  <c r="G139" i="1"/>
  <c r="H139" i="1"/>
  <c r="C139" i="1"/>
  <c r="H130" i="1"/>
  <c r="G130" i="1"/>
  <c r="F130" i="1"/>
  <c r="E130" i="1"/>
  <c r="D130" i="1"/>
  <c r="C130" i="1"/>
  <c r="H115" i="1"/>
  <c r="G115" i="1"/>
  <c r="F115" i="1"/>
  <c r="E115" i="1"/>
  <c r="D115" i="1"/>
  <c r="C115" i="1"/>
  <c r="H94" i="1"/>
  <c r="G94" i="1"/>
  <c r="F94" i="1"/>
  <c r="E94" i="1"/>
  <c r="D94" i="1"/>
  <c r="C94" i="1"/>
  <c r="D87" i="1"/>
  <c r="E87" i="1"/>
  <c r="F87" i="1"/>
  <c r="G87" i="1"/>
  <c r="H87" i="1"/>
  <c r="C87" i="1"/>
  <c r="D80" i="1"/>
  <c r="E80" i="1"/>
  <c r="F80" i="1"/>
  <c r="G80" i="1"/>
  <c r="H80" i="1"/>
  <c r="C80" i="1"/>
  <c r="H71" i="1"/>
  <c r="G71" i="1"/>
  <c r="F71" i="1"/>
  <c r="E71" i="1"/>
  <c r="D71" i="1"/>
  <c r="C71" i="1"/>
  <c r="H63" i="1"/>
  <c r="G63" i="1"/>
  <c r="F63" i="1"/>
  <c r="E63" i="1"/>
  <c r="D63" i="1"/>
  <c r="C63" i="1"/>
  <c r="H48" i="1"/>
  <c r="G48" i="1"/>
  <c r="F48" i="1"/>
  <c r="E48" i="1"/>
  <c r="D48" i="1"/>
  <c r="C48" i="1"/>
  <c r="D40" i="1"/>
  <c r="E40" i="1"/>
  <c r="F40" i="1"/>
  <c r="G40" i="1"/>
  <c r="H40" i="1"/>
  <c r="C40" i="1"/>
  <c r="D32" i="1"/>
  <c r="E32" i="1"/>
  <c r="F32" i="1"/>
  <c r="G32" i="1"/>
  <c r="H32" i="1"/>
  <c r="C32" i="1"/>
  <c r="H297" i="1" l="1"/>
  <c r="G297" i="1"/>
  <c r="F297" i="1"/>
  <c r="E297" i="1"/>
  <c r="D297" i="1"/>
  <c r="C297" i="1"/>
  <c r="H275" i="1"/>
  <c r="G275" i="1"/>
  <c r="F275" i="1"/>
  <c r="E275" i="1"/>
  <c r="D275" i="1"/>
  <c r="C275" i="1"/>
  <c r="H267" i="1"/>
  <c r="G267" i="1"/>
  <c r="F267" i="1"/>
  <c r="E267" i="1"/>
  <c r="D267" i="1"/>
  <c r="C267" i="1"/>
  <c r="H260" i="1"/>
  <c r="G260" i="1"/>
  <c r="F260" i="1"/>
  <c r="E260" i="1"/>
  <c r="D260" i="1"/>
  <c r="C260" i="1"/>
  <c r="H237" i="1"/>
  <c r="G237" i="1"/>
  <c r="F237" i="1"/>
  <c r="E237" i="1"/>
  <c r="D237" i="1"/>
  <c r="C237" i="1"/>
  <c r="H230" i="1"/>
  <c r="G230" i="1"/>
  <c r="F230" i="1"/>
  <c r="E230" i="1"/>
  <c r="D230" i="1"/>
  <c r="C230" i="1"/>
  <c r="H222" i="1"/>
  <c r="G222" i="1"/>
  <c r="F222" i="1"/>
  <c r="E222" i="1"/>
  <c r="D222" i="1"/>
  <c r="C222" i="1"/>
  <c r="H206" i="1"/>
  <c r="G206" i="1"/>
  <c r="F206" i="1"/>
  <c r="E206" i="1"/>
  <c r="D206" i="1"/>
  <c r="C206" i="1"/>
  <c r="H199" i="1"/>
  <c r="G199" i="1"/>
  <c r="F199" i="1"/>
  <c r="E199" i="1"/>
  <c r="D199" i="1"/>
  <c r="C199" i="1"/>
  <c r="H192" i="1"/>
  <c r="G192" i="1"/>
  <c r="F192" i="1"/>
  <c r="E192" i="1"/>
  <c r="D192" i="1"/>
  <c r="C192" i="1"/>
  <c r="D185" i="1"/>
  <c r="E185" i="1"/>
  <c r="F185" i="1"/>
  <c r="G185" i="1"/>
  <c r="H185" i="1"/>
  <c r="C185" i="1"/>
  <c r="D178" i="1"/>
  <c r="E178" i="1"/>
  <c r="F178" i="1"/>
  <c r="G178" i="1"/>
  <c r="H178" i="1"/>
  <c r="C178" i="1"/>
  <c r="D155" i="1"/>
  <c r="E155" i="1"/>
  <c r="F155" i="1"/>
  <c r="G155" i="1"/>
  <c r="H155" i="1"/>
  <c r="C155" i="1"/>
  <c r="D122" i="1"/>
  <c r="E122" i="1"/>
  <c r="F122" i="1"/>
  <c r="G122" i="1"/>
  <c r="H122" i="1"/>
  <c r="C122" i="1"/>
  <c r="D55" i="1"/>
  <c r="E55" i="1"/>
  <c r="F55" i="1"/>
  <c r="G55" i="1"/>
  <c r="H55" i="1"/>
  <c r="C55" i="1"/>
  <c r="D25" i="1"/>
  <c r="E25" i="1"/>
  <c r="F25" i="1"/>
  <c r="G25" i="1"/>
  <c r="H25" i="1"/>
  <c r="C25" i="1"/>
  <c r="D18" i="1"/>
  <c r="E18" i="1"/>
  <c r="F18" i="1"/>
  <c r="G18" i="1"/>
  <c r="H18" i="1"/>
  <c r="C18" i="1"/>
  <c r="C311" i="1" s="1"/>
  <c r="D108" i="1"/>
  <c r="E108" i="1"/>
  <c r="F108" i="1"/>
  <c r="G108" i="1"/>
  <c r="H108" i="1"/>
  <c r="C108" i="1"/>
  <c r="D101" i="1"/>
  <c r="E101" i="1"/>
  <c r="F101" i="1"/>
  <c r="G101" i="1"/>
  <c r="H101" i="1"/>
  <c r="C101" i="1"/>
</calcChain>
</file>

<file path=xl/sharedStrings.xml><?xml version="1.0" encoding="utf-8"?>
<sst xmlns="http://schemas.openxmlformats.org/spreadsheetml/2006/main" count="692" uniqueCount="60">
  <si>
    <t>klasa 1</t>
  </si>
  <si>
    <t>klasa 2</t>
  </si>
  <si>
    <t>klasa 3</t>
  </si>
  <si>
    <t>klasa 4</t>
  </si>
  <si>
    <t>klasa 5</t>
  </si>
  <si>
    <t>klasa 6</t>
  </si>
  <si>
    <t>Zadanie nr 1</t>
  </si>
  <si>
    <t>0 punktów</t>
  </si>
  <si>
    <t>Proszę wpisać ilu uczniów w poszczególnych klasach brało udział w próbnej maturze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</si>
  <si>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</si>
  <si>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</si>
  <si>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</si>
  <si>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</si>
  <si>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</si>
  <si>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</si>
  <si>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</si>
  <si>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Tak</t>
  </si>
  <si>
    <t>Nie</t>
  </si>
  <si>
    <t>1 punkt</t>
  </si>
  <si>
    <t>2 punkty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</si>
  <si>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</si>
  <si>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</si>
  <si>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</si>
  <si>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</si>
  <si>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</si>
  <si>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</si>
  <si>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</si>
  <si>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</si>
  <si>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</si>
  <si>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</si>
  <si>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</si>
  <si>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</si>
  <si>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</si>
  <si>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</si>
  <si>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</si>
  <si>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</si>
  <si>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 xml:space="preserve">liczba uczniów </t>
  </si>
  <si>
    <t>Czy zarekomendował/a Pan/Pani uczniom repetytorium WSiP ?</t>
  </si>
  <si>
    <t>Instrukcja: Proszę wpisać ocenę w skali 1-6, gdzie 
1 oznacza ocenę najniższą, a 6 najwyższą.</t>
  </si>
  <si>
    <t>Suma kontrolna liczby uczniów powinna być 0</t>
  </si>
  <si>
    <t>Średnia liczba punktów w klasie</t>
  </si>
  <si>
    <t>Średnia klasy</t>
  </si>
  <si>
    <t>Maksymalna ilość punktów</t>
  </si>
  <si>
    <t>Ocena arkusza w trzeciej edycji
Próbnej Nowej Matury z WSiP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</si>
  <si>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</si>
  <si>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</si>
  <si>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</si>
  <si>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</si>
  <si>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</si>
  <si>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</si>
  <si>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</si>
  <si>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</si>
  <si>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</si>
  <si>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</si>
  <si>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35</t>
  </si>
  <si>
    <t>Zadanie nr 36</t>
  </si>
  <si>
    <t>Zadanie nr 37</t>
  </si>
  <si>
    <t>Zadanie nr 38</t>
  </si>
  <si>
    <t>Zadanie nr 39</t>
  </si>
  <si>
    <t>3 punkty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</si>
</sst>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18"/>
      <color rgb="FF1F497D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0" xfId="0" applyFont="1" applyFill="1"/>
    <xf numFmtId="0" fontId="0" fillId="4" borderId="1" xfId="0" applyFill="1" applyBorder="1"/>
    <xf numFmtId="0" fontId="1" fillId="5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3" fillId="3" borderId="0" xfId="0" applyFont="1" applyFill="1" applyBorder="1" applyAlignment="1"/>
    <xf numFmtId="2" fontId="0" fillId="6" borderId="0" xfId="0" applyNumberFormat="1" applyFont="1" applyFill="1" applyProtection="1"/>
    <xf numFmtId="2" fontId="0" fillId="6" borderId="9" xfId="0" applyNumberFormat="1" applyFont="1" applyFill="1" applyBorder="1"/>
    <xf numFmtId="0" fontId="0" fillId="6" borderId="10" xfId="0" applyFont="1" applyFill="1" applyBorder="1"/>
    <xf numFmtId="0" fontId="1" fillId="5" borderId="5" xfId="0" applyFont="1" applyFill="1" applyBorder="1" applyAlignment="1">
      <alignment horizontal="center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723900</xdr:colOff>
      <xdr:row>4</xdr:row>
      <xdr:rowOff>142875</xdr:rowOff>
    </xdr:to>
    <xdr:pic>
      <xdr:nvPicPr>
        <xdr:cNvPr id="1055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239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713972</xdr:colOff>
      <xdr:row>0</xdr:row>
      <xdr:rowOff>68036</xdr:rowOff>
    </xdr:from>
    <xdr:to>
      <xdr:col>1</xdr:col>
      <xdr:colOff>1560739</xdr:colOff>
      <xdr:row>4</xdr:row>
      <xdr:rowOff>114300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972" y="68036"/>
          <a:ext cx="2234696" cy="8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12"/>
  <sheetViews>
    <sheetView tabSelected="1" zoomScale="70" zoomScaleNormal="70" workbookViewId="0">
      <pane ySplit="10" topLeftCell="A11" activePane="bottomLeft" state="frozen"/>
      <selection pane="bottomLeft" activeCell="L22" sqref="L22"/>
    </sheetView>
  </sheetViews>
  <sheetFormatPr defaultRowHeight="15" x14ac:dyDescent="0.25"/>
  <cols>
    <col min="1" max="1" width="20.7109375" customWidth="1"/>
    <col min="2" max="2" width="25.5703125" customWidth="1"/>
    <col min="3" max="8" width="15.85546875" customWidth="1"/>
    <col min="16" max="16" width="0" hidden="1" customWidth="1"/>
  </cols>
  <sheetData>
    <row r="6" spans="1:16" ht="15" customHeight="1" x14ac:dyDescent="0.25">
      <c r="A6" s="20" t="s">
        <v>8</v>
      </c>
      <c r="B6" s="20"/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</row>
    <row r="7" spans="1:16" x14ac:dyDescent="0.25">
      <c r="A7" s="20"/>
      <c r="B7" s="20"/>
      <c r="C7" s="12"/>
      <c r="D7" s="12"/>
      <c r="E7" s="12"/>
      <c r="F7" s="12"/>
      <c r="G7" s="12"/>
      <c r="H7" s="12"/>
      <c r="P7" t="s">
        <v>16</v>
      </c>
    </row>
    <row r="8" spans="1:16" x14ac:dyDescent="0.25">
      <c r="A8" s="5"/>
      <c r="B8" s="5"/>
      <c r="C8" s="6"/>
      <c r="D8" s="6"/>
      <c r="E8" s="6"/>
      <c r="F8" s="6"/>
      <c r="G8" s="6"/>
      <c r="H8" s="6"/>
      <c r="I8" s="4"/>
      <c r="P8" t="s">
        <v>17</v>
      </c>
    </row>
    <row r="9" spans="1:16" ht="30.75" customHeight="1" x14ac:dyDescent="0.25">
      <c r="A9" s="21" t="s">
        <v>37</v>
      </c>
      <c r="B9" s="22"/>
      <c r="C9" s="12"/>
      <c r="D9" s="12"/>
      <c r="E9" s="12"/>
      <c r="F9" s="12"/>
      <c r="G9" s="12"/>
      <c r="H9" s="12"/>
    </row>
    <row r="13" spans="1:16" x14ac:dyDescent="0.25">
      <c r="A13" s="1"/>
      <c r="B13" s="1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6" x14ac:dyDescent="0.25">
      <c r="A14" s="1"/>
      <c r="B14" s="1"/>
      <c r="C14" s="1" t="s">
        <v>36</v>
      </c>
      <c r="D14" s="1" t="s">
        <v>36</v>
      </c>
      <c r="E14" s="1" t="s">
        <v>36</v>
      </c>
      <c r="F14" s="1" t="s">
        <v>36</v>
      </c>
      <c r="G14" s="1" t="s">
        <v>36</v>
      </c>
      <c r="H14" s="1" t="s">
        <v>36</v>
      </c>
    </row>
    <row r="15" spans="1:16" x14ac:dyDescent="0.25">
      <c r="A15" s="18" t="s">
        <v>6</v>
      </c>
      <c r="B15" s="2" t="s">
        <v>18</v>
      </c>
      <c r="C15" s="11"/>
      <c r="D15" s="11"/>
      <c r="E15" s="11"/>
      <c r="F15" s="11"/>
      <c r="G15" s="11"/>
      <c r="H15" s="11"/>
    </row>
    <row r="16" spans="1:16" x14ac:dyDescent="0.25">
      <c r="A16" s="19"/>
      <c r="B16" s="2" t="s">
        <v>7</v>
      </c>
      <c r="C16" s="11"/>
      <c r="D16" s="11"/>
      <c r="E16" s="11"/>
      <c r="F16" s="11"/>
      <c r="G16" s="11"/>
      <c r="H16" s="11"/>
    </row>
    <row r="17" spans="1:8" x14ac:dyDescent="0.25">
      <c r="A17" s="17" t="s">
        <v>39</v>
      </c>
      <c r="B17" s="17"/>
      <c r="C17" s="3">
        <f>C7-(C15+C16)</f>
        <v>0</v>
      </c>
      <c r="D17" s="3">
        <f t="shared" ref="D17:H17" si="0">D7-(D15+D16)</f>
        <v>0</v>
      </c>
      <c r="E17" s="3">
        <f t="shared" si="0"/>
        <v>0</v>
      </c>
      <c r="F17" s="3">
        <f t="shared" si="0"/>
        <v>0</v>
      </c>
      <c r="G17" s="3">
        <f t="shared" si="0"/>
        <v>0</v>
      </c>
      <c r="H17" s="3">
        <f t="shared" si="0"/>
        <v>0</v>
      </c>
    </row>
    <row r="18" spans="1:8" x14ac:dyDescent="0.25">
      <c r="B18" s="13" t="s">
        <v>40</v>
      </c>
      <c r="C18" s="14">
        <f>IF(C$7&gt;0,(C15*1+C16*0)/C$7,0)</f>
        <v>0</v>
      </c>
      <c r="D18" s="14">
        <f t="shared" ref="D18:H18" si="1">IF(D$7&gt;0,(D15*1+D16*0)/D$7,0)</f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</row>
    <row r="20" spans="1:8" x14ac:dyDescent="0.25">
      <c r="A20" s="1"/>
      <c r="B20" s="1"/>
      <c r="C20" s="8" t="s">
        <v>0</v>
      </c>
      <c r="D20" s="8" t="s">
        <v>1</v>
      </c>
      <c r="E20" s="8" t="s">
        <v>2</v>
      </c>
      <c r="F20" s="8" t="s">
        <v>3</v>
      </c>
      <c r="G20" s="8" t="s">
        <v>4</v>
      </c>
      <c r="H20" s="8" t="s">
        <v>5</v>
      </c>
    </row>
    <row r="21" spans="1:8" x14ac:dyDescent="0.25">
      <c r="A21" s="1"/>
      <c r="B21" s="1"/>
      <c r="C21" s="1" t="s">
        <v>36</v>
      </c>
      <c r="D21" s="1" t="s">
        <v>36</v>
      </c>
      <c r="E21" s="1" t="s">
        <v>36</v>
      </c>
      <c r="F21" s="1" t="s">
        <v>36</v>
      </c>
      <c r="G21" s="1" t="s">
        <v>36</v>
      </c>
      <c r="H21" s="1" t="s">
        <v>36</v>
      </c>
    </row>
    <row r="22" spans="1:8" x14ac:dyDescent="0.25">
      <c r="A22" s="18" t="s">
        <v>9</v>
      </c>
      <c r="B22" s="2" t="s">
        <v>18</v>
      </c>
      <c r="C22" s="11"/>
      <c r="D22" s="11"/>
      <c r="E22" s="11"/>
      <c r="F22" s="11"/>
      <c r="G22" s="11"/>
      <c r="H22" s="11"/>
    </row>
    <row r="23" spans="1:8" x14ac:dyDescent="0.25">
      <c r="A23" s="19"/>
      <c r="B23" s="2" t="s">
        <v>7</v>
      </c>
      <c r="C23" s="11"/>
      <c r="D23" s="11"/>
      <c r="E23" s="11"/>
      <c r="F23" s="11"/>
      <c r="G23" s="11"/>
      <c r="H23" s="11"/>
    </row>
    <row r="24" spans="1:8" x14ac:dyDescent="0.25">
      <c r="A24" s="17" t="s">
        <v>39</v>
      </c>
      <c r="B24" s="17"/>
      <c r="C24" s="3">
        <f>C7-(C22+C23)</f>
        <v>0</v>
      </c>
      <c r="D24" s="3">
        <f t="shared" ref="D24:H24" si="2">D7-(D22+D23)</f>
        <v>0</v>
      </c>
      <c r="E24" s="3">
        <f t="shared" si="2"/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</row>
    <row r="25" spans="1:8" x14ac:dyDescent="0.25">
      <c r="B25" s="13" t="s">
        <v>40</v>
      </c>
      <c r="C25" s="14">
        <f>IF(C$7&gt;0,(C22*1+C23*0)/C$7,0)</f>
        <v>0</v>
      </c>
      <c r="D25" s="14">
        <f t="shared" ref="D25:H25" si="3">IF(D$7&gt;0,(D22*1+D23*0)/D$7,0)</f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 t="shared" si="3"/>
        <v>0</v>
      </c>
    </row>
    <row r="27" spans="1:8" x14ac:dyDescent="0.25">
      <c r="A27" s="1"/>
      <c r="B27" s="1"/>
      <c r="C27" s="8" t="s">
        <v>0</v>
      </c>
      <c r="D27" s="8" t="s">
        <v>1</v>
      </c>
      <c r="E27" s="8" t="s">
        <v>2</v>
      </c>
      <c r="F27" s="8" t="s">
        <v>3</v>
      </c>
      <c r="G27" s="8" t="s">
        <v>4</v>
      </c>
      <c r="H27" s="8" t="s">
        <v>5</v>
      </c>
    </row>
    <row r="28" spans="1:8" x14ac:dyDescent="0.25">
      <c r="A28" s="1"/>
      <c r="B28" s="1"/>
      <c r="C28" s="1" t="s">
        <v>36</v>
      </c>
      <c r="D28" s="1" t="s">
        <v>36</v>
      </c>
      <c r="E28" s="1" t="s">
        <v>36</v>
      </c>
      <c r="F28" s="1" t="s">
        <v>36</v>
      </c>
      <c r="G28" s="1" t="s">
        <v>36</v>
      </c>
      <c r="H28" s="1" t="s">
        <v>36</v>
      </c>
    </row>
    <row r="29" spans="1:8" x14ac:dyDescent="0.25">
      <c r="A29" s="18" t="s">
        <v>10</v>
      </c>
      <c r="B29" s="2" t="s">
        <v>18</v>
      </c>
      <c r="C29" s="11"/>
      <c r="D29" s="11"/>
      <c r="E29" s="11"/>
      <c r="F29" s="11"/>
      <c r="G29" s="11"/>
      <c r="H29" s="11"/>
    </row>
    <row r="30" spans="1:8" x14ac:dyDescent="0.25">
      <c r="A30" s="19"/>
      <c r="B30" s="2" t="s">
        <v>7</v>
      </c>
      <c r="C30" s="11"/>
      <c r="D30" s="11"/>
      <c r="E30" s="11"/>
      <c r="F30" s="11"/>
      <c r="G30" s="11"/>
      <c r="H30" s="11"/>
    </row>
    <row r="31" spans="1:8" x14ac:dyDescent="0.25">
      <c r="A31" s="17" t="s">
        <v>39</v>
      </c>
      <c r="B31" s="17"/>
      <c r="C31" s="3">
        <f>C7-(C29+C30)</f>
        <v>0</v>
      </c>
      <c r="D31" s="3">
        <f t="shared" ref="D31:H31" si="4">D7-(D29+D30)</f>
        <v>0</v>
      </c>
      <c r="E31" s="3">
        <f t="shared" si="4"/>
        <v>0</v>
      </c>
      <c r="F31" s="3">
        <f t="shared" si="4"/>
        <v>0</v>
      </c>
      <c r="G31" s="3">
        <f t="shared" si="4"/>
        <v>0</v>
      </c>
      <c r="H31" s="3">
        <f t="shared" si="4"/>
        <v>0</v>
      </c>
    </row>
    <row r="32" spans="1:8" x14ac:dyDescent="0.25">
      <c r="B32" s="13" t="s">
        <v>40</v>
      </c>
      <c r="C32" s="14">
        <f>IF(C$7&gt;0,(C29*1+C30*0)/C$7,0)</f>
        <v>0</v>
      </c>
      <c r="D32" s="14">
        <f t="shared" ref="D32:H32" si="5">IF(D$7&gt;0,(D29*1+D30*0)/D$7,0)</f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  <c r="H32" s="14">
        <f t="shared" si="5"/>
        <v>0</v>
      </c>
    </row>
    <row r="34" spans="1:8" x14ac:dyDescent="0.25">
      <c r="A34" s="1"/>
      <c r="B34" s="1"/>
      <c r="C34" s="8" t="s">
        <v>0</v>
      </c>
      <c r="D34" s="8" t="s">
        <v>1</v>
      </c>
      <c r="E34" s="8" t="s">
        <v>2</v>
      </c>
      <c r="F34" s="8" t="s">
        <v>3</v>
      </c>
      <c r="G34" s="8" t="s">
        <v>4</v>
      </c>
      <c r="H34" s="8" t="s">
        <v>5</v>
      </c>
    </row>
    <row r="35" spans="1:8" x14ac:dyDescent="0.25">
      <c r="A35" s="1"/>
      <c r="B35" s="1"/>
      <c r="C35" s="1" t="s">
        <v>36</v>
      </c>
      <c r="D35" s="1" t="s">
        <v>36</v>
      </c>
      <c r="E35" s="1" t="s">
        <v>36</v>
      </c>
      <c r="F35" s="1" t="s">
        <v>36</v>
      </c>
      <c r="G35" s="1" t="s">
        <v>36</v>
      </c>
      <c r="H35" s="1" t="s">
        <v>36</v>
      </c>
    </row>
    <row r="36" spans="1:8" x14ac:dyDescent="0.25">
      <c r="A36" s="18" t="s">
        <v>11</v>
      </c>
      <c r="B36" s="2" t="s">
        <v>19</v>
      </c>
      <c r="C36" s="11"/>
      <c r="D36" s="11"/>
      <c r="E36" s="11"/>
      <c r="F36" s="11"/>
      <c r="G36" s="11"/>
      <c r="H36" s="11"/>
    </row>
    <row r="37" spans="1:8" x14ac:dyDescent="0.25">
      <c r="A37" s="18"/>
      <c r="B37" s="2" t="s">
        <v>18</v>
      </c>
      <c r="C37" s="11"/>
      <c r="D37" s="11"/>
      <c r="E37" s="11"/>
      <c r="F37" s="11"/>
      <c r="G37" s="11"/>
      <c r="H37" s="11"/>
    </row>
    <row r="38" spans="1:8" x14ac:dyDescent="0.25">
      <c r="A38" s="19"/>
      <c r="B38" s="2" t="s">
        <v>7</v>
      </c>
      <c r="C38" s="11"/>
      <c r="D38" s="11"/>
      <c r="E38" s="11"/>
      <c r="F38" s="11"/>
      <c r="G38" s="11"/>
      <c r="H38" s="11"/>
    </row>
    <row r="39" spans="1:8" x14ac:dyDescent="0.25">
      <c r="A39" s="17" t="s">
        <v>39</v>
      </c>
      <c r="B39" s="17"/>
      <c r="C39" s="3">
        <f>C7-(C36+C37+C38)</f>
        <v>0</v>
      </c>
      <c r="D39" s="3">
        <f t="shared" ref="D39:H39" si="6">D7-(D36+D37+D38)</f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0" spans="1:8" x14ac:dyDescent="0.25">
      <c r="B40" s="13" t="s">
        <v>40</v>
      </c>
      <c r="C40" s="14">
        <f>IF(C$7&gt;0,(C36*2+C37*1+C38*0)/C$7,0)</f>
        <v>0</v>
      </c>
      <c r="D40" s="14">
        <f t="shared" ref="D40:H40" si="7">IF(D$7&gt;0,(D36*2+D37*1+D38*0)/D$7,0)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</row>
    <row r="42" spans="1:8" x14ac:dyDescent="0.25">
      <c r="A42" s="1"/>
      <c r="B42" s="1"/>
      <c r="C42" s="8" t="s">
        <v>0</v>
      </c>
      <c r="D42" s="8" t="s">
        <v>1</v>
      </c>
      <c r="E42" s="8" t="s">
        <v>2</v>
      </c>
      <c r="F42" s="8" t="s">
        <v>3</v>
      </c>
      <c r="G42" s="8" t="s">
        <v>4</v>
      </c>
      <c r="H42" s="8" t="s">
        <v>5</v>
      </c>
    </row>
    <row r="43" spans="1:8" x14ac:dyDescent="0.25">
      <c r="A43" s="1"/>
      <c r="B43" s="1"/>
      <c r="C43" s="1" t="s">
        <v>36</v>
      </c>
      <c r="D43" s="1" t="s">
        <v>36</v>
      </c>
      <c r="E43" s="1" t="s">
        <v>36</v>
      </c>
      <c r="F43" s="1" t="s">
        <v>36</v>
      </c>
      <c r="G43" s="1" t="s">
        <v>36</v>
      </c>
      <c r="H43" s="1" t="s">
        <v>36</v>
      </c>
    </row>
    <row r="44" spans="1:8" x14ac:dyDescent="0.25">
      <c r="A44" s="18" t="s">
        <v>12</v>
      </c>
      <c r="B44" s="2" t="s">
        <v>19</v>
      </c>
      <c r="C44" s="11"/>
      <c r="D44" s="11"/>
      <c r="E44" s="11"/>
      <c r="F44" s="11"/>
      <c r="G44" s="11"/>
      <c r="H44" s="11"/>
    </row>
    <row r="45" spans="1:8" x14ac:dyDescent="0.25">
      <c r="A45" s="18"/>
      <c r="B45" s="2" t="s">
        <v>18</v>
      </c>
      <c r="C45" s="11"/>
      <c r="D45" s="11"/>
      <c r="E45" s="11"/>
      <c r="F45" s="11"/>
      <c r="G45" s="11"/>
      <c r="H45" s="11"/>
    </row>
    <row r="46" spans="1:8" x14ac:dyDescent="0.25">
      <c r="A46" s="19"/>
      <c r="B46" s="2" t="s">
        <v>7</v>
      </c>
      <c r="C46" s="11"/>
      <c r="D46" s="11"/>
      <c r="E46" s="11"/>
      <c r="F46" s="11"/>
      <c r="G46" s="11"/>
      <c r="H46" s="11"/>
    </row>
    <row r="47" spans="1:8" x14ac:dyDescent="0.25">
      <c r="A47" s="17" t="s">
        <v>39</v>
      </c>
      <c r="B47" s="17"/>
      <c r="C47" s="3">
        <f>C7-(C44+C45+C46)</f>
        <v>0</v>
      </c>
      <c r="D47" s="3">
        <f t="shared" ref="D47:H47" si="8">D7-(D44+D45+D46)</f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1:8" x14ac:dyDescent="0.25">
      <c r="B48" s="13" t="s">
        <v>40</v>
      </c>
      <c r="C48" s="14">
        <f>IF(C$7&gt;0,(C44*2+C45*1+C46*0)/C$7,0)</f>
        <v>0</v>
      </c>
      <c r="D48" s="14">
        <f t="shared" ref="D48:H48" si="9">IF(D$7&gt;0,(D44*2+D45*1+D46*0)/D$7,0)</f>
        <v>0</v>
      </c>
      <c r="E48" s="14">
        <f t="shared" si="9"/>
        <v>0</v>
      </c>
      <c r="F48" s="14">
        <f t="shared" si="9"/>
        <v>0</v>
      </c>
      <c r="G48" s="14">
        <f t="shared" si="9"/>
        <v>0</v>
      </c>
      <c r="H48" s="14">
        <f t="shared" si="9"/>
        <v>0</v>
      </c>
    </row>
    <row r="50" spans="1:10" x14ac:dyDescent="0.25">
      <c r="A50" s="1"/>
      <c r="B50" s="1"/>
      <c r="C50" s="8" t="s">
        <v>0</v>
      </c>
      <c r="D50" s="8" t="s">
        <v>1</v>
      </c>
      <c r="E50" s="8" t="s">
        <v>2</v>
      </c>
      <c r="F50" s="8" t="s">
        <v>3</v>
      </c>
      <c r="G50" s="8" t="s">
        <v>4</v>
      </c>
      <c r="H50" s="8" t="s">
        <v>5</v>
      </c>
    </row>
    <row r="51" spans="1:10" x14ac:dyDescent="0.25">
      <c r="A51" s="1"/>
      <c r="B51" s="1"/>
      <c r="C51" s="1" t="s">
        <v>36</v>
      </c>
      <c r="D51" s="1" t="s">
        <v>36</v>
      </c>
      <c r="E51" s="1" t="s">
        <v>36</v>
      </c>
      <c r="F51" s="1" t="s">
        <v>36</v>
      </c>
      <c r="G51" s="1" t="s">
        <v>36</v>
      </c>
      <c r="H51" s="1" t="s">
        <v>36</v>
      </c>
    </row>
    <row r="52" spans="1:10" x14ac:dyDescent="0.25">
      <c r="A52" s="18" t="s">
        <v>13</v>
      </c>
      <c r="B52" s="2" t="s">
        <v>18</v>
      </c>
      <c r="C52" s="11"/>
      <c r="D52" s="11"/>
      <c r="E52" s="11"/>
      <c r="F52" s="11"/>
      <c r="G52" s="11"/>
      <c r="H52" s="11"/>
    </row>
    <row r="53" spans="1:10" x14ac:dyDescent="0.25">
      <c r="A53" s="19"/>
      <c r="B53" s="2" t="s">
        <v>7</v>
      </c>
      <c r="C53" s="11"/>
      <c r="D53" s="11"/>
      <c r="E53" s="11"/>
      <c r="F53" s="11"/>
      <c r="G53" s="11"/>
      <c r="H53" s="11"/>
    </row>
    <row r="54" spans="1:10" x14ac:dyDescent="0.25">
      <c r="A54" s="17" t="s">
        <v>39</v>
      </c>
      <c r="B54" s="17"/>
      <c r="C54" s="3">
        <f>C7-(C52+C53)</f>
        <v>0</v>
      </c>
      <c r="D54" s="3">
        <f t="shared" ref="D54:H54" si="10">D7-(D52+D53)</f>
        <v>0</v>
      </c>
      <c r="E54" s="3">
        <f t="shared" si="10"/>
        <v>0</v>
      </c>
      <c r="F54" s="3">
        <f t="shared" si="10"/>
        <v>0</v>
      </c>
      <c r="G54" s="3">
        <f t="shared" si="10"/>
        <v>0</v>
      </c>
      <c r="H54" s="3">
        <f t="shared" si="10"/>
        <v>0</v>
      </c>
    </row>
    <row r="55" spans="1:10" x14ac:dyDescent="0.25">
      <c r="B55" s="13" t="s">
        <v>40</v>
      </c>
      <c r="C55" s="14">
        <f>IF(C$7&gt;0,(C52*1+C53*0)/C$7,0)</f>
        <v>0</v>
      </c>
      <c r="D55" s="14">
        <f t="shared" ref="D55:H55" si="11">IF(D$7&gt;0,(D52*1+D53*0)/D$7,0)</f>
        <v>0</v>
      </c>
      <c r="E55" s="14">
        <f t="shared" si="11"/>
        <v>0</v>
      </c>
      <c r="F55" s="14">
        <f t="shared" si="11"/>
        <v>0</v>
      </c>
      <c r="G55" s="14">
        <f t="shared" si="11"/>
        <v>0</v>
      </c>
      <c r="H55" s="14">
        <f t="shared" si="11"/>
        <v>0</v>
      </c>
    </row>
    <row r="57" spans="1:10" x14ac:dyDescent="0.25">
      <c r="A57" s="1"/>
      <c r="B57" s="1"/>
      <c r="C57" s="8" t="s">
        <v>0</v>
      </c>
      <c r="D57" s="8" t="s">
        <v>1</v>
      </c>
      <c r="E57" s="8" t="s">
        <v>2</v>
      </c>
      <c r="F57" s="8" t="s">
        <v>3</v>
      </c>
      <c r="G57" s="8" t="s">
        <v>4</v>
      </c>
      <c r="H57" s="8" t="s">
        <v>5</v>
      </c>
    </row>
    <row r="58" spans="1:10" x14ac:dyDescent="0.25">
      <c r="A58" s="1"/>
      <c r="B58" s="1"/>
      <c r="C58" s="1" t="s">
        <v>36</v>
      </c>
      <c r="D58" s="1" t="s">
        <v>36</v>
      </c>
      <c r="E58" s="1" t="s">
        <v>36</v>
      </c>
      <c r="F58" s="1" t="s">
        <v>36</v>
      </c>
      <c r="G58" s="1" t="s">
        <v>36</v>
      </c>
      <c r="H58" s="1" t="s">
        <v>36</v>
      </c>
    </row>
    <row r="59" spans="1:10" x14ac:dyDescent="0.25">
      <c r="A59" s="18" t="s">
        <v>14</v>
      </c>
      <c r="B59" s="2" t="s">
        <v>19</v>
      </c>
      <c r="C59" s="11"/>
      <c r="D59" s="11"/>
      <c r="E59" s="11"/>
      <c r="F59" s="11"/>
      <c r="G59" s="11"/>
      <c r="H59" s="11"/>
      <c r="J59" s="9"/>
    </row>
    <row r="60" spans="1:10" x14ac:dyDescent="0.25">
      <c r="A60" s="18"/>
      <c r="B60" s="2" t="s">
        <v>18</v>
      </c>
      <c r="C60" s="11"/>
      <c r="D60" s="11"/>
      <c r="E60" s="11"/>
      <c r="F60" s="11"/>
      <c r="G60" s="11"/>
      <c r="H60" s="11"/>
    </row>
    <row r="61" spans="1:10" x14ac:dyDescent="0.25">
      <c r="A61" s="19"/>
      <c r="B61" s="2" t="s">
        <v>7</v>
      </c>
      <c r="C61" s="11"/>
      <c r="D61" s="11"/>
      <c r="E61" s="11"/>
      <c r="F61" s="11"/>
      <c r="G61" s="11"/>
      <c r="H61" s="11"/>
    </row>
    <row r="62" spans="1:10" x14ac:dyDescent="0.25">
      <c r="A62" s="17" t="s">
        <v>39</v>
      </c>
      <c r="B62" s="17"/>
      <c r="C62" s="3">
        <f>C7-(C59+C60+C61)</f>
        <v>0</v>
      </c>
      <c r="D62" s="3">
        <f t="shared" ref="D62:H62" si="12">D7-(D59+D60+D61)</f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1:10" x14ac:dyDescent="0.25">
      <c r="B63" s="13" t="s">
        <v>40</v>
      </c>
      <c r="C63" s="14">
        <f>IF(C$7&gt;0,(C59*2+C60*1+C61*0)/C$7,0)</f>
        <v>0</v>
      </c>
      <c r="D63" s="14">
        <f t="shared" ref="D63:H63" si="13">IF(D$7&gt;0,(D59*2+D60*1+D61*0)/D$7,0)</f>
        <v>0</v>
      </c>
      <c r="E63" s="14">
        <f t="shared" si="13"/>
        <v>0</v>
      </c>
      <c r="F63" s="14">
        <f t="shared" si="13"/>
        <v>0</v>
      </c>
      <c r="G63" s="14">
        <f t="shared" si="13"/>
        <v>0</v>
      </c>
      <c r="H63" s="14">
        <f t="shared" si="13"/>
        <v>0</v>
      </c>
    </row>
    <row r="65" spans="1:8" x14ac:dyDescent="0.25">
      <c r="A65" s="1"/>
      <c r="B65" s="1"/>
      <c r="C65" s="8" t="s">
        <v>0</v>
      </c>
      <c r="D65" s="8" t="s">
        <v>1</v>
      </c>
      <c r="E65" s="8" t="s">
        <v>2</v>
      </c>
      <c r="F65" s="8" t="s">
        <v>3</v>
      </c>
      <c r="G65" s="8" t="s">
        <v>4</v>
      </c>
      <c r="H65" s="8" t="s">
        <v>5</v>
      </c>
    </row>
    <row r="66" spans="1:8" x14ac:dyDescent="0.25">
      <c r="A66" s="1"/>
      <c r="B66" s="1"/>
      <c r="C66" s="1" t="s">
        <v>36</v>
      </c>
      <c r="D66" s="1" t="s">
        <v>36</v>
      </c>
      <c r="E66" s="1" t="s">
        <v>36</v>
      </c>
      <c r="F66" s="1" t="s">
        <v>36</v>
      </c>
      <c r="G66" s="1" t="s">
        <v>36</v>
      </c>
      <c r="H66" s="1" t="s">
        <v>36</v>
      </c>
    </row>
    <row r="67" spans="1:8" x14ac:dyDescent="0.25">
      <c r="A67" s="18" t="s">
        <v>15</v>
      </c>
      <c r="B67" s="2" t="s">
        <v>19</v>
      </c>
      <c r="C67" s="11"/>
      <c r="D67" s="11"/>
      <c r="E67" s="11"/>
      <c r="F67" s="11"/>
      <c r="G67" s="11"/>
      <c r="H67" s="11"/>
    </row>
    <row r="68" spans="1:8" x14ac:dyDescent="0.25">
      <c r="A68" s="18"/>
      <c r="B68" s="2" t="s">
        <v>18</v>
      </c>
      <c r="C68" s="11"/>
      <c r="D68" s="11"/>
      <c r="E68" s="11"/>
      <c r="F68" s="11"/>
      <c r="G68" s="11"/>
      <c r="H68" s="11"/>
    </row>
    <row r="69" spans="1:8" x14ac:dyDescent="0.25">
      <c r="A69" s="19"/>
      <c r="B69" s="2" t="s">
        <v>7</v>
      </c>
      <c r="C69" s="11"/>
      <c r="D69" s="11"/>
      <c r="E69" s="11"/>
      <c r="F69" s="11"/>
      <c r="G69" s="11"/>
      <c r="H69" s="11"/>
    </row>
    <row r="70" spans="1:8" x14ac:dyDescent="0.25">
      <c r="A70" s="17" t="s">
        <v>39</v>
      </c>
      <c r="B70" s="17"/>
      <c r="C70" s="3">
        <f>C7-(C67+C68+C69)</f>
        <v>0</v>
      </c>
      <c r="D70" s="3">
        <f t="shared" ref="D70:H70" si="14">D7-(D67+D68+D69)</f>
        <v>0</v>
      </c>
      <c r="E70" s="3">
        <f t="shared" si="14"/>
        <v>0</v>
      </c>
      <c r="F70" s="3">
        <f t="shared" si="14"/>
        <v>0</v>
      </c>
      <c r="G70" s="3">
        <f t="shared" si="14"/>
        <v>0</v>
      </c>
      <c r="H70" s="3">
        <f t="shared" si="14"/>
        <v>0</v>
      </c>
    </row>
    <row r="71" spans="1:8" x14ac:dyDescent="0.25">
      <c r="B71" s="13" t="s">
        <v>40</v>
      </c>
      <c r="C71" s="14">
        <f>IF(C$7&gt;0,(C67*2+C68*1+C69*0)/C$7,0)</f>
        <v>0</v>
      </c>
      <c r="D71" s="14">
        <f t="shared" ref="D71:H71" si="15">IF(D$7&gt;0,(D67*2+D68*1+D69*0)/D$7,0)</f>
        <v>0</v>
      </c>
      <c r="E71" s="14">
        <f t="shared" si="15"/>
        <v>0</v>
      </c>
      <c r="F71" s="14">
        <f t="shared" si="15"/>
        <v>0</v>
      </c>
      <c r="G71" s="14">
        <f t="shared" si="15"/>
        <v>0</v>
      </c>
      <c r="H71" s="14">
        <f t="shared" si="15"/>
        <v>0</v>
      </c>
    </row>
    <row r="73" spans="1:8" x14ac:dyDescent="0.25">
      <c r="A73" s="1"/>
      <c r="B73" s="1"/>
      <c r="C73" s="8" t="s">
        <v>0</v>
      </c>
      <c r="D73" s="8" t="s">
        <v>1</v>
      </c>
      <c r="E73" s="8" t="s">
        <v>2</v>
      </c>
      <c r="F73" s="8" t="s">
        <v>3</v>
      </c>
      <c r="G73" s="8" t="s">
        <v>4</v>
      </c>
      <c r="H73" s="8" t="s">
        <v>5</v>
      </c>
    </row>
    <row r="74" spans="1:8" x14ac:dyDescent="0.25">
      <c r="A74" s="1"/>
      <c r="B74" s="1"/>
      <c r="C74" s="1" t="s">
        <v>36</v>
      </c>
      <c r="D74" s="1" t="s">
        <v>36</v>
      </c>
      <c r="E74" s="1" t="s">
        <v>36</v>
      </c>
      <c r="F74" s="1" t="s">
        <v>36</v>
      </c>
      <c r="G74" s="1" t="s">
        <v>36</v>
      </c>
      <c r="H74" s="1" t="s">
        <v>36</v>
      </c>
    </row>
    <row r="75" spans="1:8" x14ac:dyDescent="0.25">
      <c r="A75" s="18" t="s">
        <v>20</v>
      </c>
      <c r="B75" s="2" t="s">
        <v>59</v>
      </c>
      <c r="C75" s="11"/>
      <c r="D75" s="11"/>
      <c r="E75" s="11"/>
      <c r="F75" s="11"/>
      <c r="G75" s="11"/>
      <c r="H75" s="11"/>
    </row>
    <row r="76" spans="1:8" x14ac:dyDescent="0.25">
      <c r="A76" s="18"/>
      <c r="B76" s="2" t="s">
        <v>19</v>
      </c>
      <c r="C76" s="11"/>
      <c r="D76" s="11"/>
      <c r="E76" s="11"/>
      <c r="F76" s="11"/>
      <c r="G76" s="11"/>
      <c r="H76" s="11"/>
    </row>
    <row r="77" spans="1:8" x14ac:dyDescent="0.25">
      <c r="A77" s="18"/>
      <c r="B77" s="2" t="s">
        <v>18</v>
      </c>
      <c r="C77" s="11"/>
      <c r="D77" s="11"/>
      <c r="E77" s="11"/>
      <c r="F77" s="11"/>
      <c r="G77" s="11"/>
      <c r="H77" s="11"/>
    </row>
    <row r="78" spans="1:8" x14ac:dyDescent="0.25">
      <c r="A78" s="19"/>
      <c r="B78" s="2" t="s">
        <v>7</v>
      </c>
      <c r="C78" s="11"/>
      <c r="D78" s="11"/>
      <c r="E78" s="11"/>
      <c r="F78" s="11"/>
      <c r="G78" s="11"/>
      <c r="H78" s="11"/>
    </row>
    <row r="79" spans="1:8" x14ac:dyDescent="0.25">
      <c r="A79" s="17" t="s">
        <v>39</v>
      </c>
      <c r="B79" s="17"/>
      <c r="C79" s="3">
        <f>C7-(C75+C76+C77+C78)</f>
        <v>0</v>
      </c>
      <c r="D79" s="3">
        <f t="shared" ref="D79:H79" si="16">D7-(D75+D76+D77+D78)</f>
        <v>0</v>
      </c>
      <c r="E79" s="3">
        <f t="shared" si="16"/>
        <v>0</v>
      </c>
      <c r="F79" s="3">
        <f t="shared" si="16"/>
        <v>0</v>
      </c>
      <c r="G79" s="3">
        <f t="shared" si="16"/>
        <v>0</v>
      </c>
      <c r="H79" s="3">
        <f t="shared" si="16"/>
        <v>0</v>
      </c>
    </row>
    <row r="80" spans="1:8" x14ac:dyDescent="0.25">
      <c r="B80" s="13" t="s">
        <v>40</v>
      </c>
      <c r="C80" s="14">
        <f>IF(C$7&gt;0,(C75*3+C76*2+C77*1+C78*0)/C$7,0)</f>
        <v>0</v>
      </c>
      <c r="D80" s="14">
        <f t="shared" ref="D80:H80" si="17">IF(D$7&gt;0,(D75*3+D76*2+D77*1+D78*0)/D$7,0)</f>
        <v>0</v>
      </c>
      <c r="E80" s="14">
        <f t="shared" si="17"/>
        <v>0</v>
      </c>
      <c r="F80" s="14">
        <f t="shared" si="17"/>
        <v>0</v>
      </c>
      <c r="G80" s="14">
        <f t="shared" si="17"/>
        <v>0</v>
      </c>
      <c r="H80" s="14">
        <f t="shared" si="17"/>
        <v>0</v>
      </c>
    </row>
    <row r="82" spans="1:8" x14ac:dyDescent="0.25">
      <c r="A82" s="1"/>
      <c r="B82" s="1"/>
      <c r="C82" s="8" t="s">
        <v>0</v>
      </c>
      <c r="D82" s="8" t="s">
        <v>1</v>
      </c>
      <c r="E82" s="8" t="s">
        <v>2</v>
      </c>
      <c r="F82" s="8" t="s">
        <v>3</v>
      </c>
      <c r="G82" s="8" t="s">
        <v>4</v>
      </c>
      <c r="H82" s="8" t="s">
        <v>5</v>
      </c>
    </row>
    <row r="83" spans="1:8" x14ac:dyDescent="0.25">
      <c r="A83" s="1"/>
      <c r="B83" s="1"/>
      <c r="C83" s="1" t="s">
        <v>36</v>
      </c>
      <c r="D83" s="1" t="s">
        <v>36</v>
      </c>
      <c r="E83" s="1" t="s">
        <v>36</v>
      </c>
      <c r="F83" s="1" t="s">
        <v>36</v>
      </c>
      <c r="G83" s="1" t="s">
        <v>36</v>
      </c>
      <c r="H83" s="1" t="s">
        <v>36</v>
      </c>
    </row>
    <row r="84" spans="1:8" x14ac:dyDescent="0.25">
      <c r="A84" s="18" t="s">
        <v>21</v>
      </c>
      <c r="B84" s="2" t="s">
        <v>18</v>
      </c>
      <c r="C84" s="11"/>
      <c r="D84" s="11"/>
      <c r="E84" s="11"/>
      <c r="F84" s="11"/>
      <c r="G84" s="11"/>
      <c r="H84" s="11"/>
    </row>
    <row r="85" spans="1:8" x14ac:dyDescent="0.25">
      <c r="A85" s="19"/>
      <c r="B85" s="2" t="s">
        <v>7</v>
      </c>
      <c r="C85" s="11"/>
      <c r="D85" s="11"/>
      <c r="E85" s="11"/>
      <c r="F85" s="11"/>
      <c r="G85" s="11"/>
      <c r="H85" s="11"/>
    </row>
    <row r="86" spans="1:8" x14ac:dyDescent="0.25">
      <c r="A86" s="17" t="s">
        <v>39</v>
      </c>
      <c r="B86" s="17"/>
      <c r="C86" s="3">
        <f>C7-(C84+C85)</f>
        <v>0</v>
      </c>
      <c r="D86" s="3">
        <f t="shared" ref="D86:H86" si="18">D7-(D84+D85)</f>
        <v>0</v>
      </c>
      <c r="E86" s="3">
        <f t="shared" si="18"/>
        <v>0</v>
      </c>
      <c r="F86" s="3">
        <f t="shared" si="18"/>
        <v>0</v>
      </c>
      <c r="G86" s="3">
        <f t="shared" si="18"/>
        <v>0</v>
      </c>
      <c r="H86" s="3">
        <f t="shared" si="18"/>
        <v>0</v>
      </c>
    </row>
    <row r="87" spans="1:8" x14ac:dyDescent="0.25">
      <c r="B87" s="13" t="s">
        <v>40</v>
      </c>
      <c r="C87" s="14">
        <f>IF(C$7&gt;0,(C84*1+C85*0)/C$7,0)</f>
        <v>0</v>
      </c>
      <c r="D87" s="14">
        <f t="shared" ref="D87:H87" si="19">IF(D$7&gt;0,(D84*1+D85*0)/D$7,0)</f>
        <v>0</v>
      </c>
      <c r="E87" s="14">
        <f t="shared" si="19"/>
        <v>0</v>
      </c>
      <c r="F87" s="14">
        <f t="shared" si="19"/>
        <v>0</v>
      </c>
      <c r="G87" s="14">
        <f t="shared" si="19"/>
        <v>0</v>
      </c>
      <c r="H87" s="14">
        <f t="shared" si="19"/>
        <v>0</v>
      </c>
    </row>
    <row r="89" spans="1:8" x14ac:dyDescent="0.25">
      <c r="A89" s="1"/>
      <c r="B89" s="1"/>
      <c r="C89" s="8" t="s">
        <v>0</v>
      </c>
      <c r="D89" s="8" t="s">
        <v>1</v>
      </c>
      <c r="E89" s="8" t="s">
        <v>2</v>
      </c>
      <c r="F89" s="8" t="s">
        <v>3</v>
      </c>
      <c r="G89" s="8" t="s">
        <v>4</v>
      </c>
      <c r="H89" s="8" t="s">
        <v>5</v>
      </c>
    </row>
    <row r="90" spans="1:8" x14ac:dyDescent="0.25">
      <c r="A90" s="1"/>
      <c r="B90" s="1"/>
      <c r="C90" s="1" t="s">
        <v>36</v>
      </c>
      <c r="D90" s="1" t="s">
        <v>36</v>
      </c>
      <c r="E90" s="1" t="s">
        <v>36</v>
      </c>
      <c r="F90" s="1" t="s">
        <v>36</v>
      </c>
      <c r="G90" s="1" t="s">
        <v>36</v>
      </c>
      <c r="H90" s="1" t="s">
        <v>36</v>
      </c>
    </row>
    <row r="91" spans="1:8" x14ac:dyDescent="0.25">
      <c r="A91" s="18" t="s">
        <v>22</v>
      </c>
      <c r="B91" s="2" t="s">
        <v>18</v>
      </c>
      <c r="C91" s="11"/>
      <c r="D91" s="11"/>
      <c r="E91" s="11"/>
      <c r="F91" s="11"/>
      <c r="G91" s="11"/>
      <c r="H91" s="11"/>
    </row>
    <row r="92" spans="1:8" x14ac:dyDescent="0.25">
      <c r="A92" s="19"/>
      <c r="B92" s="2" t="s">
        <v>7</v>
      </c>
      <c r="C92" s="11"/>
      <c r="D92" s="11"/>
      <c r="E92" s="11"/>
      <c r="F92" s="11"/>
      <c r="G92" s="11"/>
      <c r="H92" s="11"/>
    </row>
    <row r="93" spans="1:8" x14ac:dyDescent="0.25">
      <c r="A93" s="17" t="s">
        <v>39</v>
      </c>
      <c r="B93" s="17"/>
      <c r="C93" s="3">
        <f>C7-(C91+C92)</f>
        <v>0</v>
      </c>
      <c r="D93" s="3">
        <f t="shared" ref="D93:H93" si="20">D7-(D91+D92)</f>
        <v>0</v>
      </c>
      <c r="E93" s="3">
        <f t="shared" si="20"/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</row>
    <row r="94" spans="1:8" x14ac:dyDescent="0.25">
      <c r="B94" s="13" t="s">
        <v>40</v>
      </c>
      <c r="C94" s="14">
        <f>IF(C$7&gt;0,(C91*1+C92*0)/C$7,0)</f>
        <v>0</v>
      </c>
      <c r="D94" s="14">
        <f t="shared" ref="D94:H94" si="21">IF(D$7&gt;0,(D91*1+D92*0)/D$7,0)</f>
        <v>0</v>
      </c>
      <c r="E94" s="14">
        <f t="shared" si="21"/>
        <v>0</v>
      </c>
      <c r="F94" s="14">
        <f t="shared" si="21"/>
        <v>0</v>
      </c>
      <c r="G94" s="14">
        <f t="shared" si="21"/>
        <v>0</v>
      </c>
      <c r="H94" s="14">
        <f t="shared" si="21"/>
        <v>0</v>
      </c>
    </row>
    <row r="96" spans="1:8" x14ac:dyDescent="0.25">
      <c r="A96" s="1"/>
      <c r="B96" s="1"/>
      <c r="C96" s="8" t="s">
        <v>0</v>
      </c>
      <c r="D96" s="8" t="s">
        <v>1</v>
      </c>
      <c r="E96" s="8" t="s">
        <v>2</v>
      </c>
      <c r="F96" s="8" t="s">
        <v>3</v>
      </c>
      <c r="G96" s="8" t="s">
        <v>4</v>
      </c>
      <c r="H96" s="8" t="s">
        <v>5</v>
      </c>
    </row>
    <row r="97" spans="1:11" x14ac:dyDescent="0.25">
      <c r="A97" s="1"/>
      <c r="B97" s="1"/>
      <c r="C97" s="1" t="s">
        <v>36</v>
      </c>
      <c r="D97" s="1" t="s">
        <v>36</v>
      </c>
      <c r="E97" s="1" t="s">
        <v>36</v>
      </c>
      <c r="F97" s="1" t="s">
        <v>36</v>
      </c>
      <c r="G97" s="1" t="s">
        <v>36</v>
      </c>
      <c r="H97" s="1" t="s">
        <v>36</v>
      </c>
    </row>
    <row r="98" spans="1:11" x14ac:dyDescent="0.25">
      <c r="A98" s="18" t="s">
        <v>23</v>
      </c>
      <c r="B98" s="2" t="s">
        <v>18</v>
      </c>
      <c r="C98" s="11"/>
      <c r="D98" s="11"/>
      <c r="E98" s="11"/>
      <c r="F98" s="11"/>
      <c r="G98" s="11"/>
      <c r="H98" s="11"/>
    </row>
    <row r="99" spans="1:11" x14ac:dyDescent="0.25">
      <c r="A99" s="19"/>
      <c r="B99" s="2" t="s">
        <v>7</v>
      </c>
      <c r="C99" s="11"/>
      <c r="D99" s="11"/>
      <c r="E99" s="11"/>
      <c r="F99" s="11"/>
      <c r="G99" s="11"/>
      <c r="H99" s="11"/>
    </row>
    <row r="100" spans="1:11" x14ac:dyDescent="0.25">
      <c r="A100" s="17" t="s">
        <v>39</v>
      </c>
      <c r="B100" s="17"/>
      <c r="C100" s="3">
        <f>C7-(C98+C99)</f>
        <v>0</v>
      </c>
      <c r="D100" s="3">
        <f t="shared" ref="D100:H100" si="22">D7-(D98+D99)</f>
        <v>0</v>
      </c>
      <c r="E100" s="3">
        <f t="shared" si="22"/>
        <v>0</v>
      </c>
      <c r="F100" s="3">
        <f t="shared" si="22"/>
        <v>0</v>
      </c>
      <c r="G100" s="3">
        <f t="shared" si="22"/>
        <v>0</v>
      </c>
      <c r="H100" s="3">
        <f t="shared" si="22"/>
        <v>0</v>
      </c>
    </row>
    <row r="101" spans="1:11" x14ac:dyDescent="0.25">
      <c r="B101" s="13" t="s">
        <v>40</v>
      </c>
      <c r="C101" s="14">
        <f>IF(C$7&gt;0,(C98*1+C99*0)/C$7,0)</f>
        <v>0</v>
      </c>
      <c r="D101" s="14">
        <f t="shared" ref="D101:H101" si="23">IF(D$7&gt;0,(D98*1+D99*0)/D$7,0)</f>
        <v>0</v>
      </c>
      <c r="E101" s="14">
        <f t="shared" si="23"/>
        <v>0</v>
      </c>
      <c r="F101" s="14">
        <f t="shared" si="23"/>
        <v>0</v>
      </c>
      <c r="G101" s="14">
        <f t="shared" si="23"/>
        <v>0</v>
      </c>
      <c r="H101" s="14">
        <f t="shared" si="23"/>
        <v>0</v>
      </c>
    </row>
    <row r="103" spans="1:11" x14ac:dyDescent="0.25">
      <c r="A103" s="1"/>
      <c r="B103" s="1"/>
      <c r="C103" s="8" t="s">
        <v>0</v>
      </c>
      <c r="D103" s="8" t="s">
        <v>1</v>
      </c>
      <c r="E103" s="8" t="s">
        <v>2</v>
      </c>
      <c r="F103" s="8" t="s">
        <v>3</v>
      </c>
      <c r="G103" s="8" t="s">
        <v>4</v>
      </c>
      <c r="H103" s="8" t="s">
        <v>5</v>
      </c>
    </row>
    <row r="104" spans="1:11" x14ac:dyDescent="0.25">
      <c r="A104" s="1"/>
      <c r="B104" s="1"/>
      <c r="C104" s="1" t="s">
        <v>36</v>
      </c>
      <c r="D104" s="1" t="s">
        <v>36</v>
      </c>
      <c r="E104" s="1" t="s">
        <v>36</v>
      </c>
      <c r="F104" s="1" t="s">
        <v>36</v>
      </c>
      <c r="G104" s="1" t="s">
        <v>36</v>
      </c>
      <c r="H104" s="1" t="s">
        <v>36</v>
      </c>
    </row>
    <row r="105" spans="1:11" x14ac:dyDescent="0.25">
      <c r="A105" s="18" t="s">
        <v>24</v>
      </c>
      <c r="B105" s="2" t="s">
        <v>18</v>
      </c>
      <c r="C105" s="11"/>
      <c r="D105" s="11"/>
      <c r="E105" s="11"/>
      <c r="F105" s="11"/>
      <c r="G105" s="11"/>
      <c r="H105" s="11"/>
    </row>
    <row r="106" spans="1:11" x14ac:dyDescent="0.25">
      <c r="A106" s="19"/>
      <c r="B106" s="2" t="s">
        <v>7</v>
      </c>
      <c r="C106" s="11"/>
      <c r="D106" s="11"/>
      <c r="E106" s="11"/>
      <c r="F106" s="11"/>
      <c r="G106" s="11"/>
      <c r="H106" s="11"/>
      <c r="K106" s="9"/>
    </row>
    <row r="107" spans="1:11" x14ac:dyDescent="0.25">
      <c r="A107" s="17" t="s">
        <v>39</v>
      </c>
      <c r="B107" s="17"/>
      <c r="C107" s="3">
        <f>C7-(C105+C106)</f>
        <v>0</v>
      </c>
      <c r="D107" s="3">
        <f t="shared" ref="D107:H107" si="24">D7-(D105+D106)</f>
        <v>0</v>
      </c>
      <c r="E107" s="3">
        <f t="shared" si="24"/>
        <v>0</v>
      </c>
      <c r="F107" s="3">
        <f t="shared" si="24"/>
        <v>0</v>
      </c>
      <c r="G107" s="3">
        <f t="shared" si="24"/>
        <v>0</v>
      </c>
      <c r="H107" s="3">
        <f t="shared" si="24"/>
        <v>0</v>
      </c>
    </row>
    <row r="108" spans="1:11" x14ac:dyDescent="0.25">
      <c r="B108" s="13" t="s">
        <v>40</v>
      </c>
      <c r="C108" s="14">
        <f>IF(C$7&gt;0,(C105*1+C106*0)/C$7,0)</f>
        <v>0</v>
      </c>
      <c r="D108" s="14">
        <f t="shared" ref="D108:H108" si="25">IF(D$7&gt;0,(D105*1+D106*0)/D$7,0)</f>
        <v>0</v>
      </c>
      <c r="E108" s="14">
        <f t="shared" si="25"/>
        <v>0</v>
      </c>
      <c r="F108" s="14">
        <f t="shared" si="25"/>
        <v>0</v>
      </c>
      <c r="G108" s="14">
        <f t="shared" si="25"/>
        <v>0</v>
      </c>
      <c r="H108" s="14">
        <f t="shared" si="25"/>
        <v>0</v>
      </c>
    </row>
    <row r="110" spans="1:11" x14ac:dyDescent="0.25">
      <c r="A110" s="1"/>
      <c r="B110" s="1"/>
      <c r="C110" s="8" t="s">
        <v>0</v>
      </c>
      <c r="D110" s="8" t="s">
        <v>1</v>
      </c>
      <c r="E110" s="8" t="s">
        <v>2</v>
      </c>
      <c r="F110" s="8" t="s">
        <v>3</v>
      </c>
      <c r="G110" s="8" t="s">
        <v>4</v>
      </c>
      <c r="H110" s="8" t="s">
        <v>5</v>
      </c>
    </row>
    <row r="111" spans="1:11" x14ac:dyDescent="0.25">
      <c r="A111" s="1"/>
      <c r="B111" s="1"/>
      <c r="C111" s="1" t="s">
        <v>36</v>
      </c>
      <c r="D111" s="1" t="s">
        <v>36</v>
      </c>
      <c r="E111" s="1" t="s">
        <v>36</v>
      </c>
      <c r="F111" s="1" t="s">
        <v>36</v>
      </c>
      <c r="G111" s="1" t="s">
        <v>36</v>
      </c>
      <c r="H111" s="1" t="s">
        <v>36</v>
      </c>
    </row>
    <row r="112" spans="1:11" x14ac:dyDescent="0.25">
      <c r="A112" s="18" t="s">
        <v>25</v>
      </c>
      <c r="B112" s="2" t="s">
        <v>18</v>
      </c>
      <c r="C112" s="11"/>
      <c r="D112" s="11"/>
      <c r="E112" s="11"/>
      <c r="F112" s="11"/>
      <c r="G112" s="11"/>
      <c r="H112" s="11"/>
    </row>
    <row r="113" spans="1:8" x14ac:dyDescent="0.25">
      <c r="A113" s="19"/>
      <c r="B113" s="2" t="s">
        <v>7</v>
      </c>
      <c r="C113" s="11"/>
      <c r="D113" s="11"/>
      <c r="E113" s="11"/>
      <c r="F113" s="11"/>
      <c r="G113" s="11"/>
      <c r="H113" s="11"/>
    </row>
    <row r="114" spans="1:8" x14ac:dyDescent="0.25">
      <c r="A114" s="17" t="s">
        <v>39</v>
      </c>
      <c r="B114" s="17"/>
      <c r="C114" s="3">
        <f>C7-(C112+C113)</f>
        <v>0</v>
      </c>
      <c r="D114" s="3">
        <f t="shared" ref="D114:H114" si="26">D7-(D112+D113)</f>
        <v>0</v>
      </c>
      <c r="E114" s="3">
        <f t="shared" si="26"/>
        <v>0</v>
      </c>
      <c r="F114" s="3">
        <f t="shared" si="26"/>
        <v>0</v>
      </c>
      <c r="G114" s="3">
        <f t="shared" si="26"/>
        <v>0</v>
      </c>
      <c r="H114" s="3">
        <f t="shared" si="26"/>
        <v>0</v>
      </c>
    </row>
    <row r="115" spans="1:8" x14ac:dyDescent="0.25">
      <c r="B115" s="13" t="s">
        <v>40</v>
      </c>
      <c r="C115" s="14">
        <f>IF(C$7&gt;0,(C112*1+C113*0)/C$7,0)</f>
        <v>0</v>
      </c>
      <c r="D115" s="14">
        <f t="shared" ref="D115:H115" si="27">IF(D$7&gt;0,(D112*1+D113*0)/D$7,0)</f>
        <v>0</v>
      </c>
      <c r="E115" s="14">
        <f t="shared" si="27"/>
        <v>0</v>
      </c>
      <c r="F115" s="14">
        <f t="shared" si="27"/>
        <v>0</v>
      </c>
      <c r="G115" s="14">
        <f t="shared" si="27"/>
        <v>0</v>
      </c>
      <c r="H115" s="14">
        <f t="shared" si="27"/>
        <v>0</v>
      </c>
    </row>
    <row r="117" spans="1:8" x14ac:dyDescent="0.25">
      <c r="A117" s="1"/>
      <c r="B117" s="1"/>
      <c r="C117" s="8" t="s">
        <v>0</v>
      </c>
      <c r="D117" s="8" t="s">
        <v>1</v>
      </c>
      <c r="E117" s="8" t="s">
        <v>2</v>
      </c>
      <c r="F117" s="8" t="s">
        <v>3</v>
      </c>
      <c r="G117" s="8" t="s">
        <v>4</v>
      </c>
      <c r="H117" s="8" t="s">
        <v>5</v>
      </c>
    </row>
    <row r="118" spans="1:8" x14ac:dyDescent="0.25">
      <c r="A118" s="1"/>
      <c r="B118" s="1"/>
      <c r="C118" s="8" t="s">
        <v>36</v>
      </c>
      <c r="D118" s="8" t="s">
        <v>36</v>
      </c>
      <c r="E118" s="8" t="s">
        <v>36</v>
      </c>
      <c r="F118" s="8" t="s">
        <v>36</v>
      </c>
      <c r="G118" s="8" t="s">
        <v>36</v>
      </c>
      <c r="H118" s="8" t="s">
        <v>36</v>
      </c>
    </row>
    <row r="119" spans="1:8" x14ac:dyDescent="0.25">
      <c r="A119" s="18" t="s">
        <v>26</v>
      </c>
      <c r="B119" s="2" t="s">
        <v>18</v>
      </c>
      <c r="C119" s="11"/>
      <c r="D119" s="11"/>
      <c r="E119" s="11"/>
      <c r="F119" s="11"/>
      <c r="G119" s="11"/>
      <c r="H119" s="11"/>
    </row>
    <row r="120" spans="1:8" x14ac:dyDescent="0.25">
      <c r="A120" s="19"/>
      <c r="B120" s="2" t="s">
        <v>7</v>
      </c>
      <c r="C120" s="11"/>
      <c r="D120" s="11"/>
      <c r="E120" s="11"/>
      <c r="F120" s="11"/>
      <c r="G120" s="11"/>
      <c r="H120" s="11"/>
    </row>
    <row r="121" spans="1:8" x14ac:dyDescent="0.25">
      <c r="A121" s="17" t="s">
        <v>39</v>
      </c>
      <c r="B121" s="17"/>
      <c r="C121" s="3">
        <f>C7-(C119+C120)</f>
        <v>0</v>
      </c>
      <c r="D121" s="3">
        <f t="shared" ref="D121:H121" si="28">D7-(D119+D120)</f>
        <v>0</v>
      </c>
      <c r="E121" s="3">
        <f t="shared" si="28"/>
        <v>0</v>
      </c>
      <c r="F121" s="3">
        <f t="shared" si="28"/>
        <v>0</v>
      </c>
      <c r="G121" s="3">
        <f t="shared" si="28"/>
        <v>0</v>
      </c>
      <c r="H121" s="3">
        <f t="shared" si="28"/>
        <v>0</v>
      </c>
    </row>
    <row r="122" spans="1:8" x14ac:dyDescent="0.25">
      <c r="B122" s="13" t="s">
        <v>40</v>
      </c>
      <c r="C122" s="14">
        <f>IF(C$7&gt;0,(C119*1+C120*0)/C$7,0)</f>
        <v>0</v>
      </c>
      <c r="D122" s="14">
        <f t="shared" ref="D122:H122" si="29">IF(D$7&gt;0,(D119*1+D120*0)/D$7,0)</f>
        <v>0</v>
      </c>
      <c r="E122" s="14">
        <f t="shared" si="29"/>
        <v>0</v>
      </c>
      <c r="F122" s="14">
        <f t="shared" si="29"/>
        <v>0</v>
      </c>
      <c r="G122" s="14">
        <f t="shared" si="29"/>
        <v>0</v>
      </c>
      <c r="H122" s="14">
        <f t="shared" si="29"/>
        <v>0</v>
      </c>
    </row>
    <row r="124" spans="1:8" x14ac:dyDescent="0.25">
      <c r="A124" s="1"/>
      <c r="B124" s="1"/>
      <c r="C124" s="8" t="s">
        <v>0</v>
      </c>
      <c r="D124" s="8" t="s">
        <v>1</v>
      </c>
      <c r="E124" s="8" t="s">
        <v>2</v>
      </c>
      <c r="F124" s="8" t="s">
        <v>3</v>
      </c>
      <c r="G124" s="8" t="s">
        <v>4</v>
      </c>
      <c r="H124" s="8" t="s">
        <v>5</v>
      </c>
    </row>
    <row r="125" spans="1:8" x14ac:dyDescent="0.25">
      <c r="A125" s="1"/>
      <c r="B125" s="1"/>
      <c r="C125" s="1" t="s">
        <v>36</v>
      </c>
      <c r="D125" s="1" t="s">
        <v>36</v>
      </c>
      <c r="E125" s="1" t="s">
        <v>36</v>
      </c>
      <c r="F125" s="1" t="s">
        <v>36</v>
      </c>
      <c r="G125" s="1" t="s">
        <v>36</v>
      </c>
      <c r="H125" s="1" t="s">
        <v>36</v>
      </c>
    </row>
    <row r="126" spans="1:8" x14ac:dyDescent="0.25">
      <c r="A126" s="18" t="s">
        <v>27</v>
      </c>
      <c r="B126" s="2" t="s">
        <v>19</v>
      </c>
      <c r="C126" s="11"/>
      <c r="D126" s="11"/>
      <c r="E126" s="11"/>
      <c r="F126" s="11"/>
      <c r="G126" s="11"/>
      <c r="H126" s="11"/>
    </row>
    <row r="127" spans="1:8" x14ac:dyDescent="0.25">
      <c r="A127" s="18"/>
      <c r="B127" s="2" t="s">
        <v>18</v>
      </c>
      <c r="C127" s="11"/>
      <c r="D127" s="11"/>
      <c r="E127" s="11"/>
      <c r="F127" s="11"/>
      <c r="G127" s="11"/>
      <c r="H127" s="11"/>
    </row>
    <row r="128" spans="1:8" x14ac:dyDescent="0.25">
      <c r="A128" s="19"/>
      <c r="B128" s="2" t="s">
        <v>7</v>
      </c>
      <c r="C128" s="11"/>
      <c r="D128" s="11"/>
      <c r="E128" s="11"/>
      <c r="F128" s="11"/>
      <c r="G128" s="11"/>
      <c r="H128" s="11"/>
    </row>
    <row r="129" spans="1:8" x14ac:dyDescent="0.25">
      <c r="A129" s="17" t="s">
        <v>39</v>
      </c>
      <c r="B129" s="17"/>
      <c r="C129" s="3">
        <f>C7-(C126+C127+C128)</f>
        <v>0</v>
      </c>
      <c r="D129" s="3">
        <f t="shared" ref="D129:H129" si="30">D7-(D126+D127+D128)</f>
        <v>0</v>
      </c>
      <c r="E129" s="3">
        <f t="shared" si="30"/>
        <v>0</v>
      </c>
      <c r="F129" s="3">
        <f t="shared" si="30"/>
        <v>0</v>
      </c>
      <c r="G129" s="3">
        <f t="shared" si="30"/>
        <v>0</v>
      </c>
      <c r="H129" s="3">
        <f t="shared" si="30"/>
        <v>0</v>
      </c>
    </row>
    <row r="130" spans="1:8" x14ac:dyDescent="0.25">
      <c r="B130" s="13" t="s">
        <v>40</v>
      </c>
      <c r="C130" s="14">
        <f>IF(C$7&gt;0,(C126*2+C127*1+C128*0)/C$7,0)</f>
        <v>0</v>
      </c>
      <c r="D130" s="14">
        <f t="shared" ref="D130:H130" si="31">IF(D$7&gt;0,(D126*2+D127*1+D128*0)/D$7,0)</f>
        <v>0</v>
      </c>
      <c r="E130" s="14">
        <f t="shared" si="31"/>
        <v>0</v>
      </c>
      <c r="F130" s="14">
        <f t="shared" si="31"/>
        <v>0</v>
      </c>
      <c r="G130" s="14">
        <f t="shared" si="31"/>
        <v>0</v>
      </c>
      <c r="H130" s="14">
        <f t="shared" si="31"/>
        <v>0</v>
      </c>
    </row>
    <row r="132" spans="1:8" x14ac:dyDescent="0.25">
      <c r="A132" s="1"/>
      <c r="B132" s="1"/>
      <c r="C132" s="8" t="s">
        <v>0</v>
      </c>
      <c r="D132" s="8" t="s">
        <v>1</v>
      </c>
      <c r="E132" s="8" t="s">
        <v>2</v>
      </c>
      <c r="F132" s="8" t="s">
        <v>3</v>
      </c>
      <c r="G132" s="8" t="s">
        <v>4</v>
      </c>
      <c r="H132" s="8" t="s">
        <v>5</v>
      </c>
    </row>
    <row r="133" spans="1:8" x14ac:dyDescent="0.25">
      <c r="A133" s="1"/>
      <c r="B133" s="1"/>
      <c r="C133" s="1" t="s">
        <v>36</v>
      </c>
      <c r="D133" s="1" t="s">
        <v>36</v>
      </c>
      <c r="E133" s="1" t="s">
        <v>36</v>
      </c>
      <c r="F133" s="1" t="s">
        <v>36</v>
      </c>
      <c r="G133" s="1" t="s">
        <v>36</v>
      </c>
      <c r="H133" s="1" t="s">
        <v>36</v>
      </c>
    </row>
    <row r="134" spans="1:8" x14ac:dyDescent="0.25">
      <c r="A134" s="18" t="s">
        <v>28</v>
      </c>
      <c r="B134" s="2" t="s">
        <v>59</v>
      </c>
      <c r="C134" s="11"/>
      <c r="D134" s="11"/>
      <c r="E134" s="11"/>
      <c r="F134" s="11"/>
      <c r="G134" s="11"/>
      <c r="H134" s="11"/>
    </row>
    <row r="135" spans="1:8" x14ac:dyDescent="0.25">
      <c r="A135" s="18"/>
      <c r="B135" s="2" t="s">
        <v>19</v>
      </c>
      <c r="C135" s="11"/>
      <c r="D135" s="11"/>
      <c r="E135" s="11"/>
      <c r="F135" s="11"/>
      <c r="G135" s="11"/>
      <c r="H135" s="11"/>
    </row>
    <row r="136" spans="1:8" x14ac:dyDescent="0.25">
      <c r="A136" s="18"/>
      <c r="B136" s="2" t="s">
        <v>18</v>
      </c>
      <c r="C136" s="11"/>
      <c r="D136" s="11"/>
      <c r="E136" s="11"/>
      <c r="F136" s="11"/>
      <c r="G136" s="11"/>
      <c r="H136" s="11"/>
    </row>
    <row r="137" spans="1:8" x14ac:dyDescent="0.25">
      <c r="A137" s="19"/>
      <c r="B137" s="2" t="s">
        <v>7</v>
      </c>
      <c r="C137" s="11"/>
      <c r="D137" s="11"/>
      <c r="E137" s="11"/>
      <c r="F137" s="11"/>
      <c r="G137" s="11"/>
      <c r="H137" s="11"/>
    </row>
    <row r="138" spans="1:8" x14ac:dyDescent="0.25">
      <c r="A138" s="17" t="s">
        <v>39</v>
      </c>
      <c r="B138" s="17"/>
      <c r="C138" s="3">
        <f>C7-(C134+C135+C136+C137)</f>
        <v>0</v>
      </c>
      <c r="D138" s="3">
        <f t="shared" ref="D138:H138" si="32">D7-(D134+D135+D136+D137)</f>
        <v>0</v>
      </c>
      <c r="E138" s="3">
        <f t="shared" si="32"/>
        <v>0</v>
      </c>
      <c r="F138" s="3">
        <f t="shared" si="32"/>
        <v>0</v>
      </c>
      <c r="G138" s="3">
        <f t="shared" si="32"/>
        <v>0</v>
      </c>
      <c r="H138" s="3">
        <f t="shared" si="32"/>
        <v>0</v>
      </c>
    </row>
    <row r="139" spans="1:8" x14ac:dyDescent="0.25">
      <c r="B139" s="13" t="s">
        <v>40</v>
      </c>
      <c r="C139" s="14">
        <f>IF(C$7&gt;0,(C134*3+C135*2+C136*1+C137*0)/C$7,0)</f>
        <v>0</v>
      </c>
      <c r="D139" s="14">
        <f t="shared" ref="D139:H139" si="33">IF(D$7&gt;0,(D134*3+D135*2+D136*1+D137*0)/D$7,0)</f>
        <v>0</v>
      </c>
      <c r="E139" s="14">
        <f t="shared" si="33"/>
        <v>0</v>
      </c>
      <c r="F139" s="14">
        <f t="shared" si="33"/>
        <v>0</v>
      </c>
      <c r="G139" s="14">
        <f t="shared" si="33"/>
        <v>0</v>
      </c>
      <c r="H139" s="14">
        <f t="shared" si="33"/>
        <v>0</v>
      </c>
    </row>
    <row r="141" spans="1:8" x14ac:dyDescent="0.25">
      <c r="A141" s="1"/>
      <c r="B141" s="1"/>
      <c r="C141" s="8" t="s">
        <v>0</v>
      </c>
      <c r="D141" s="8" t="s">
        <v>1</v>
      </c>
      <c r="E141" s="8" t="s">
        <v>2</v>
      </c>
      <c r="F141" s="8" t="s">
        <v>3</v>
      </c>
      <c r="G141" s="8" t="s">
        <v>4</v>
      </c>
      <c r="H141" s="8" t="s">
        <v>5</v>
      </c>
    </row>
    <row r="142" spans="1:8" x14ac:dyDescent="0.25">
      <c r="A142" s="1"/>
      <c r="B142" s="1"/>
      <c r="C142" s="1" t="s">
        <v>36</v>
      </c>
      <c r="D142" s="1" t="s">
        <v>36</v>
      </c>
      <c r="E142" s="1" t="s">
        <v>36</v>
      </c>
      <c r="F142" s="1" t="s">
        <v>36</v>
      </c>
      <c r="G142" s="1" t="s">
        <v>36</v>
      </c>
      <c r="H142" s="1" t="s">
        <v>36</v>
      </c>
    </row>
    <row r="143" spans="1:8" x14ac:dyDescent="0.25">
      <c r="A143" s="18" t="s">
        <v>29</v>
      </c>
      <c r="B143" s="2" t="s">
        <v>19</v>
      </c>
      <c r="C143" s="11"/>
      <c r="D143" s="11"/>
      <c r="E143" s="11"/>
      <c r="F143" s="11"/>
      <c r="G143" s="11"/>
      <c r="H143" s="11"/>
    </row>
    <row r="144" spans="1:8" x14ac:dyDescent="0.25">
      <c r="A144" s="18"/>
      <c r="B144" s="2" t="s">
        <v>18</v>
      </c>
      <c r="C144" s="11"/>
      <c r="D144" s="11"/>
      <c r="E144" s="11"/>
      <c r="F144" s="11"/>
      <c r="G144" s="11"/>
      <c r="H144" s="11"/>
    </row>
    <row r="145" spans="1:8" x14ac:dyDescent="0.25">
      <c r="A145" s="19"/>
      <c r="B145" s="2" t="s">
        <v>7</v>
      </c>
      <c r="C145" s="11"/>
      <c r="D145" s="11"/>
      <c r="E145" s="11"/>
      <c r="F145" s="11"/>
      <c r="G145" s="11"/>
      <c r="H145" s="11"/>
    </row>
    <row r="146" spans="1:8" x14ac:dyDescent="0.25">
      <c r="A146" s="17" t="s">
        <v>39</v>
      </c>
      <c r="B146" s="17"/>
      <c r="C146" s="3">
        <f>C7-(C143+C144+C145)</f>
        <v>0</v>
      </c>
      <c r="D146" s="3">
        <f t="shared" ref="D146:H146" si="34">D7-(D143+D144+D145)</f>
        <v>0</v>
      </c>
      <c r="E146" s="3">
        <f t="shared" si="34"/>
        <v>0</v>
      </c>
      <c r="F146" s="3">
        <f t="shared" si="34"/>
        <v>0</v>
      </c>
      <c r="G146" s="3">
        <f t="shared" si="34"/>
        <v>0</v>
      </c>
      <c r="H146" s="3">
        <f t="shared" si="34"/>
        <v>0</v>
      </c>
    </row>
    <row r="147" spans="1:8" x14ac:dyDescent="0.25">
      <c r="B147" s="13" t="s">
        <v>40</v>
      </c>
      <c r="C147" s="14">
        <f>IF(C$7&gt;0,(C143*2+C144*1+C145*0)/C$7,0)</f>
        <v>0</v>
      </c>
      <c r="D147" s="14">
        <f t="shared" ref="D147:H147" si="35">IF(D$7&gt;0,(D143*2+D144*1+D145*0)/D$7,0)</f>
        <v>0</v>
      </c>
      <c r="E147" s="14">
        <f t="shared" si="35"/>
        <v>0</v>
      </c>
      <c r="F147" s="14">
        <f t="shared" si="35"/>
        <v>0</v>
      </c>
      <c r="G147" s="14">
        <f t="shared" si="35"/>
        <v>0</v>
      </c>
      <c r="H147" s="14">
        <f t="shared" si="35"/>
        <v>0</v>
      </c>
    </row>
    <row r="149" spans="1:8" x14ac:dyDescent="0.25">
      <c r="A149" s="1"/>
      <c r="B149" s="1"/>
      <c r="C149" s="8" t="s">
        <v>0</v>
      </c>
      <c r="D149" s="8" t="s">
        <v>1</v>
      </c>
      <c r="E149" s="8" t="s">
        <v>2</v>
      </c>
      <c r="F149" s="8" t="s">
        <v>3</v>
      </c>
      <c r="G149" s="8" t="s">
        <v>4</v>
      </c>
      <c r="H149" s="8" t="s">
        <v>5</v>
      </c>
    </row>
    <row r="150" spans="1:8" x14ac:dyDescent="0.25">
      <c r="A150" s="1"/>
      <c r="B150" s="1"/>
      <c r="C150" s="1" t="s">
        <v>36</v>
      </c>
      <c r="D150" s="1" t="s">
        <v>36</v>
      </c>
      <c r="E150" s="1" t="s">
        <v>36</v>
      </c>
      <c r="F150" s="1" t="s">
        <v>36</v>
      </c>
      <c r="G150" s="1" t="s">
        <v>36</v>
      </c>
      <c r="H150" s="1" t="s">
        <v>36</v>
      </c>
    </row>
    <row r="151" spans="1:8" x14ac:dyDescent="0.25">
      <c r="A151" s="18" t="s">
        <v>30</v>
      </c>
      <c r="B151" s="2" t="s">
        <v>19</v>
      </c>
      <c r="C151" s="11"/>
      <c r="D151" s="11"/>
      <c r="E151" s="11"/>
      <c r="F151" s="11"/>
      <c r="G151" s="11"/>
      <c r="H151" s="11"/>
    </row>
    <row r="152" spans="1:8" x14ac:dyDescent="0.25">
      <c r="A152" s="18"/>
      <c r="B152" s="2" t="s">
        <v>18</v>
      </c>
      <c r="C152" s="11"/>
      <c r="D152" s="11"/>
      <c r="E152" s="11"/>
      <c r="F152" s="11"/>
      <c r="G152" s="11"/>
      <c r="H152" s="11"/>
    </row>
    <row r="153" spans="1:8" x14ac:dyDescent="0.25">
      <c r="A153" s="19"/>
      <c r="B153" s="2" t="s">
        <v>7</v>
      </c>
      <c r="C153" s="11"/>
      <c r="D153" s="11"/>
      <c r="E153" s="11"/>
      <c r="F153" s="11"/>
      <c r="G153" s="11"/>
      <c r="H153" s="11"/>
    </row>
    <row r="154" spans="1:8" x14ac:dyDescent="0.25">
      <c r="A154" s="17" t="s">
        <v>39</v>
      </c>
      <c r="B154" s="17"/>
      <c r="C154" s="3">
        <f>C7-(C151+C152+C153)</f>
        <v>0</v>
      </c>
      <c r="D154" s="3">
        <f t="shared" ref="D154:H154" si="36">D7-(D151+D152+D153)</f>
        <v>0</v>
      </c>
      <c r="E154" s="3">
        <f t="shared" si="36"/>
        <v>0</v>
      </c>
      <c r="F154" s="3">
        <f t="shared" si="36"/>
        <v>0</v>
      </c>
      <c r="G154" s="3">
        <f t="shared" si="36"/>
        <v>0</v>
      </c>
      <c r="H154" s="3">
        <f t="shared" si="36"/>
        <v>0</v>
      </c>
    </row>
    <row r="155" spans="1:8" x14ac:dyDescent="0.25">
      <c r="B155" s="13" t="s">
        <v>40</v>
      </c>
      <c r="C155" s="14">
        <f>IF(C$7&gt;0,(C151*2+C152*1+C153*0)/C$7,0)</f>
        <v>0</v>
      </c>
      <c r="D155" s="14">
        <f t="shared" ref="D155:H155" si="37">IF(D$7&gt;0,(D151*2+D152*1+D153*0)/D$7,0)</f>
        <v>0</v>
      </c>
      <c r="E155" s="14">
        <f t="shared" si="37"/>
        <v>0</v>
      </c>
      <c r="F155" s="14">
        <f t="shared" si="37"/>
        <v>0</v>
      </c>
      <c r="G155" s="14">
        <f t="shared" si="37"/>
        <v>0</v>
      </c>
      <c r="H155" s="14">
        <f t="shared" si="37"/>
        <v>0</v>
      </c>
    </row>
    <row r="157" spans="1:8" x14ac:dyDescent="0.25">
      <c r="A157" s="1"/>
      <c r="B157" s="1"/>
      <c r="C157" s="8" t="s">
        <v>0</v>
      </c>
      <c r="D157" s="8" t="s">
        <v>1</v>
      </c>
      <c r="E157" s="8" t="s">
        <v>2</v>
      </c>
      <c r="F157" s="8" t="s">
        <v>3</v>
      </c>
      <c r="G157" s="8" t="s">
        <v>4</v>
      </c>
      <c r="H157" s="8" t="s">
        <v>5</v>
      </c>
    </row>
    <row r="158" spans="1:8" x14ac:dyDescent="0.25">
      <c r="A158" s="1"/>
      <c r="B158" s="1"/>
      <c r="C158" s="1" t="s">
        <v>36</v>
      </c>
      <c r="D158" s="1" t="s">
        <v>36</v>
      </c>
      <c r="E158" s="1" t="s">
        <v>36</v>
      </c>
      <c r="F158" s="1" t="s">
        <v>36</v>
      </c>
      <c r="G158" s="1" t="s">
        <v>36</v>
      </c>
      <c r="H158" s="1" t="s">
        <v>36</v>
      </c>
    </row>
    <row r="159" spans="1:8" x14ac:dyDescent="0.25">
      <c r="A159" s="18" t="s">
        <v>31</v>
      </c>
      <c r="B159" s="2" t="s">
        <v>19</v>
      </c>
      <c r="C159" s="11"/>
      <c r="D159" s="11"/>
      <c r="E159" s="11"/>
      <c r="F159" s="11"/>
      <c r="G159" s="11"/>
      <c r="H159" s="11"/>
    </row>
    <row r="160" spans="1:8" x14ac:dyDescent="0.25">
      <c r="A160" s="18"/>
      <c r="B160" s="2" t="s">
        <v>18</v>
      </c>
      <c r="C160" s="11"/>
      <c r="D160" s="11"/>
      <c r="E160" s="11"/>
      <c r="F160" s="11"/>
      <c r="G160" s="11"/>
      <c r="H160" s="11"/>
    </row>
    <row r="161" spans="1:8" x14ac:dyDescent="0.25">
      <c r="A161" s="19"/>
      <c r="B161" s="2" t="s">
        <v>7</v>
      </c>
      <c r="C161" s="11"/>
      <c r="D161" s="11"/>
      <c r="E161" s="11"/>
      <c r="F161" s="11"/>
      <c r="G161" s="11"/>
      <c r="H161" s="11"/>
    </row>
    <row r="162" spans="1:8" x14ac:dyDescent="0.25">
      <c r="A162" s="17" t="s">
        <v>39</v>
      </c>
      <c r="B162" s="17"/>
      <c r="C162" s="3">
        <f>C7-(C159+C160+C161)</f>
        <v>0</v>
      </c>
      <c r="D162" s="3">
        <f t="shared" ref="D162:H162" si="38">D7-(D159+D160+D161)</f>
        <v>0</v>
      </c>
      <c r="E162" s="3">
        <f t="shared" si="38"/>
        <v>0</v>
      </c>
      <c r="F162" s="3">
        <f t="shared" si="38"/>
        <v>0</v>
      </c>
      <c r="G162" s="3">
        <f t="shared" si="38"/>
        <v>0</v>
      </c>
      <c r="H162" s="3">
        <f t="shared" si="38"/>
        <v>0</v>
      </c>
    </row>
    <row r="163" spans="1:8" x14ac:dyDescent="0.25">
      <c r="B163" s="13" t="s">
        <v>40</v>
      </c>
      <c r="C163" s="14">
        <f>IF(C$7&gt;0,(C159*2+C160*1+C161*0)/C$7,0)</f>
        <v>0</v>
      </c>
      <c r="D163" s="14">
        <f t="shared" ref="D163:H163" si="39">IF(D$7&gt;0,(D159*2+D160*1+D161*0)/D$7,0)</f>
        <v>0</v>
      </c>
      <c r="E163" s="14">
        <f t="shared" si="39"/>
        <v>0</v>
      </c>
      <c r="F163" s="14">
        <f t="shared" si="39"/>
        <v>0</v>
      </c>
      <c r="G163" s="14">
        <f t="shared" si="39"/>
        <v>0</v>
      </c>
      <c r="H163" s="14">
        <f t="shared" si="39"/>
        <v>0</v>
      </c>
    </row>
    <row r="165" spans="1:8" x14ac:dyDescent="0.25">
      <c r="A165" s="1"/>
      <c r="B165" s="1"/>
      <c r="C165" s="8" t="s">
        <v>0</v>
      </c>
      <c r="D165" s="8" t="s">
        <v>1</v>
      </c>
      <c r="E165" s="8" t="s">
        <v>2</v>
      </c>
      <c r="F165" s="8" t="s">
        <v>3</v>
      </c>
      <c r="G165" s="8" t="s">
        <v>4</v>
      </c>
      <c r="H165" s="8" t="s">
        <v>5</v>
      </c>
    </row>
    <row r="166" spans="1:8" x14ac:dyDescent="0.25">
      <c r="A166" s="1"/>
      <c r="B166" s="1"/>
      <c r="C166" s="1" t="s">
        <v>36</v>
      </c>
      <c r="D166" s="1" t="s">
        <v>36</v>
      </c>
      <c r="E166" s="1" t="s">
        <v>36</v>
      </c>
      <c r="F166" s="1" t="s">
        <v>36</v>
      </c>
      <c r="G166" s="1" t="s">
        <v>36</v>
      </c>
      <c r="H166" s="1" t="s">
        <v>36</v>
      </c>
    </row>
    <row r="167" spans="1:8" x14ac:dyDescent="0.25">
      <c r="A167" s="18" t="s">
        <v>32</v>
      </c>
      <c r="B167" s="2" t="s">
        <v>19</v>
      </c>
      <c r="C167" s="11"/>
      <c r="D167" s="11"/>
      <c r="E167" s="11"/>
      <c r="F167" s="11"/>
      <c r="G167" s="11"/>
      <c r="H167" s="11"/>
    </row>
    <row r="168" spans="1:8" x14ac:dyDescent="0.25">
      <c r="A168" s="18"/>
      <c r="B168" s="2" t="s">
        <v>18</v>
      </c>
      <c r="C168" s="11"/>
      <c r="D168" s="11"/>
      <c r="E168" s="11"/>
      <c r="F168" s="11"/>
      <c r="G168" s="11"/>
      <c r="H168" s="11"/>
    </row>
    <row r="169" spans="1:8" x14ac:dyDescent="0.25">
      <c r="A169" s="19"/>
      <c r="B169" s="2" t="s">
        <v>7</v>
      </c>
      <c r="C169" s="11"/>
      <c r="D169" s="11"/>
      <c r="E169" s="11"/>
      <c r="F169" s="11"/>
      <c r="G169" s="11"/>
      <c r="H169" s="11"/>
    </row>
    <row r="170" spans="1:8" x14ac:dyDescent="0.25">
      <c r="A170" s="17" t="s">
        <v>39</v>
      </c>
      <c r="B170" s="17"/>
      <c r="C170" s="3">
        <f>C7-(C167+C168+C169)</f>
        <v>0</v>
      </c>
      <c r="D170" s="3">
        <f t="shared" ref="D170:H170" si="40">D7-(D167+D168+D169)</f>
        <v>0</v>
      </c>
      <c r="E170" s="3">
        <f t="shared" si="40"/>
        <v>0</v>
      </c>
      <c r="F170" s="3">
        <f t="shared" si="40"/>
        <v>0</v>
      </c>
      <c r="G170" s="3">
        <f t="shared" si="40"/>
        <v>0</v>
      </c>
      <c r="H170" s="3">
        <f t="shared" si="40"/>
        <v>0</v>
      </c>
    </row>
    <row r="171" spans="1:8" x14ac:dyDescent="0.25">
      <c r="B171" s="13" t="s">
        <v>40</v>
      </c>
      <c r="C171" s="14">
        <f>IF(C$7&gt;0,(C167*2+C168*1+C169*0)/C$7,0)</f>
        <v>0</v>
      </c>
      <c r="D171" s="14">
        <f t="shared" ref="D171:H171" si="41">IF(D$7&gt;0,(D167*2+D168*1+D169*0)/D$7,0)</f>
        <v>0</v>
      </c>
      <c r="E171" s="14">
        <f t="shared" si="41"/>
        <v>0</v>
      </c>
      <c r="F171" s="14">
        <f t="shared" si="41"/>
        <v>0</v>
      </c>
      <c r="G171" s="14">
        <f t="shared" si="41"/>
        <v>0</v>
      </c>
      <c r="H171" s="14">
        <f t="shared" si="41"/>
        <v>0</v>
      </c>
    </row>
    <row r="173" spans="1:8" x14ac:dyDescent="0.25">
      <c r="A173" s="1"/>
      <c r="B173" s="1"/>
      <c r="C173" s="8" t="s">
        <v>0</v>
      </c>
      <c r="D173" s="8" t="s">
        <v>1</v>
      </c>
      <c r="E173" s="8" t="s">
        <v>2</v>
      </c>
      <c r="F173" s="8" t="s">
        <v>3</v>
      </c>
      <c r="G173" s="8" t="s">
        <v>4</v>
      </c>
      <c r="H173" s="8" t="s">
        <v>5</v>
      </c>
    </row>
    <row r="174" spans="1:8" x14ac:dyDescent="0.25">
      <c r="A174" s="1"/>
      <c r="B174" s="1"/>
      <c r="C174" s="1" t="s">
        <v>36</v>
      </c>
      <c r="D174" s="1" t="s">
        <v>36</v>
      </c>
      <c r="E174" s="1" t="s">
        <v>36</v>
      </c>
      <c r="F174" s="1" t="s">
        <v>36</v>
      </c>
      <c r="G174" s="1" t="s">
        <v>36</v>
      </c>
      <c r="H174" s="1" t="s">
        <v>36</v>
      </c>
    </row>
    <row r="175" spans="1:8" x14ac:dyDescent="0.25">
      <c r="A175" s="18" t="s">
        <v>33</v>
      </c>
      <c r="B175" s="2" t="s">
        <v>18</v>
      </c>
      <c r="C175" s="11"/>
      <c r="D175" s="11"/>
      <c r="E175" s="11"/>
      <c r="F175" s="11"/>
      <c r="G175" s="11"/>
      <c r="H175" s="11"/>
    </row>
    <row r="176" spans="1:8" x14ac:dyDescent="0.25">
      <c r="A176" s="19"/>
      <c r="B176" s="2" t="s">
        <v>7</v>
      </c>
      <c r="C176" s="11"/>
      <c r="D176" s="11"/>
      <c r="E176" s="11"/>
      <c r="F176" s="11"/>
      <c r="G176" s="11"/>
      <c r="H176" s="11"/>
    </row>
    <row r="177" spans="1:8" x14ac:dyDescent="0.25">
      <c r="A177" s="17" t="s">
        <v>39</v>
      </c>
      <c r="B177" s="17"/>
      <c r="C177" s="3">
        <f>C7-(C175+C176)</f>
        <v>0</v>
      </c>
      <c r="D177" s="3">
        <f t="shared" ref="D177:H177" si="42">D7-(D175+D176)</f>
        <v>0</v>
      </c>
      <c r="E177" s="3">
        <f t="shared" si="42"/>
        <v>0</v>
      </c>
      <c r="F177" s="3">
        <f t="shared" si="42"/>
        <v>0</v>
      </c>
      <c r="G177" s="3">
        <f t="shared" si="42"/>
        <v>0</v>
      </c>
      <c r="H177" s="3">
        <f t="shared" si="42"/>
        <v>0</v>
      </c>
    </row>
    <row r="178" spans="1:8" x14ac:dyDescent="0.25">
      <c r="B178" s="13" t="s">
        <v>40</v>
      </c>
      <c r="C178" s="14">
        <f>IF(C$7&gt;0,(C175*1+C176*0)/C$7,0)</f>
        <v>0</v>
      </c>
      <c r="D178" s="14">
        <f t="shared" ref="D178:H178" si="43">IF(D$7&gt;0,(D175*1+D176*0)/D$7,0)</f>
        <v>0</v>
      </c>
      <c r="E178" s="14">
        <f t="shared" si="43"/>
        <v>0</v>
      </c>
      <c r="F178" s="14">
        <f t="shared" si="43"/>
        <v>0</v>
      </c>
      <c r="G178" s="14">
        <f t="shared" si="43"/>
        <v>0</v>
      </c>
      <c r="H178" s="14">
        <f t="shared" si="43"/>
        <v>0</v>
      </c>
    </row>
    <row r="180" spans="1:8" x14ac:dyDescent="0.25">
      <c r="A180" s="1"/>
      <c r="B180" s="1"/>
      <c r="C180" s="8" t="s">
        <v>0</v>
      </c>
      <c r="D180" s="8" t="s">
        <v>1</v>
      </c>
      <c r="E180" s="8" t="s">
        <v>2</v>
      </c>
      <c r="F180" s="8" t="s">
        <v>3</v>
      </c>
      <c r="G180" s="8" t="s">
        <v>4</v>
      </c>
      <c r="H180" s="8" t="s">
        <v>5</v>
      </c>
    </row>
    <row r="181" spans="1:8" x14ac:dyDescent="0.25">
      <c r="A181" s="1"/>
      <c r="B181" s="1"/>
      <c r="C181" s="1" t="s">
        <v>36</v>
      </c>
      <c r="D181" s="1" t="s">
        <v>36</v>
      </c>
      <c r="E181" s="1" t="s">
        <v>36</v>
      </c>
      <c r="F181" s="1" t="s">
        <v>36</v>
      </c>
      <c r="G181" s="1" t="s">
        <v>36</v>
      </c>
      <c r="H181" s="1" t="s">
        <v>36</v>
      </c>
    </row>
    <row r="182" spans="1:8" x14ac:dyDescent="0.25">
      <c r="A182" s="18" t="s">
        <v>34</v>
      </c>
      <c r="B182" s="2" t="s">
        <v>18</v>
      </c>
      <c r="C182" s="11"/>
      <c r="D182" s="11"/>
      <c r="E182" s="11"/>
      <c r="F182" s="11"/>
      <c r="G182" s="11"/>
      <c r="H182" s="11"/>
    </row>
    <row r="183" spans="1:8" x14ac:dyDescent="0.25">
      <c r="A183" s="19"/>
      <c r="B183" s="2" t="s">
        <v>7</v>
      </c>
      <c r="C183" s="11"/>
      <c r="D183" s="11"/>
      <c r="E183" s="11"/>
      <c r="F183" s="11"/>
      <c r="G183" s="11"/>
      <c r="H183" s="11"/>
    </row>
    <row r="184" spans="1:8" x14ac:dyDescent="0.25">
      <c r="A184" s="17" t="s">
        <v>39</v>
      </c>
      <c r="B184" s="17"/>
      <c r="C184" s="3">
        <f>C7-(C182+C183)</f>
        <v>0</v>
      </c>
      <c r="D184" s="3">
        <f t="shared" ref="D184:H184" si="44">D7-(D182+D183)</f>
        <v>0</v>
      </c>
      <c r="E184" s="3">
        <f t="shared" si="44"/>
        <v>0</v>
      </c>
      <c r="F184" s="3">
        <f t="shared" si="44"/>
        <v>0</v>
      </c>
      <c r="G184" s="3">
        <f t="shared" si="44"/>
        <v>0</v>
      </c>
      <c r="H184" s="3">
        <f t="shared" si="44"/>
        <v>0</v>
      </c>
    </row>
    <row r="185" spans="1:8" x14ac:dyDescent="0.25">
      <c r="B185" s="13" t="s">
        <v>40</v>
      </c>
      <c r="C185" s="14">
        <f>IF(C$7&gt;0,(C182*1+C183*0)/C$7,0)</f>
        <v>0</v>
      </c>
      <c r="D185" s="14">
        <f t="shared" ref="D185:H185" si="45">IF(D$7&gt;0,(D182*1+D183*0)/D$7,0)</f>
        <v>0</v>
      </c>
      <c r="E185" s="14">
        <f t="shared" si="45"/>
        <v>0</v>
      </c>
      <c r="F185" s="14">
        <f t="shared" si="45"/>
        <v>0</v>
      </c>
      <c r="G185" s="14">
        <f t="shared" si="45"/>
        <v>0</v>
      </c>
      <c r="H185" s="14">
        <f t="shared" si="45"/>
        <v>0</v>
      </c>
    </row>
    <row r="187" spans="1:8" x14ac:dyDescent="0.25">
      <c r="A187" s="1"/>
      <c r="B187" s="1"/>
      <c r="C187" s="8" t="s">
        <v>0</v>
      </c>
      <c r="D187" s="8" t="s">
        <v>1</v>
      </c>
      <c r="E187" s="8" t="s">
        <v>2</v>
      </c>
      <c r="F187" s="8" t="s">
        <v>3</v>
      </c>
      <c r="G187" s="8" t="s">
        <v>4</v>
      </c>
      <c r="H187" s="8" t="s">
        <v>5</v>
      </c>
    </row>
    <row r="188" spans="1:8" x14ac:dyDescent="0.25">
      <c r="A188" s="1"/>
      <c r="B188" s="1"/>
      <c r="C188" s="1" t="s">
        <v>36</v>
      </c>
      <c r="D188" s="1" t="s">
        <v>36</v>
      </c>
      <c r="E188" s="1" t="s">
        <v>36</v>
      </c>
      <c r="F188" s="1" t="s">
        <v>36</v>
      </c>
      <c r="G188" s="1" t="s">
        <v>36</v>
      </c>
      <c r="H188" s="1" t="s">
        <v>36</v>
      </c>
    </row>
    <row r="189" spans="1:8" x14ac:dyDescent="0.25">
      <c r="A189" s="18" t="s">
        <v>35</v>
      </c>
      <c r="B189" s="2" t="s">
        <v>18</v>
      </c>
      <c r="C189" s="11"/>
      <c r="D189" s="11"/>
      <c r="E189" s="11"/>
      <c r="F189" s="11"/>
      <c r="G189" s="11"/>
      <c r="H189" s="11"/>
    </row>
    <row r="190" spans="1:8" x14ac:dyDescent="0.25">
      <c r="A190" s="19"/>
      <c r="B190" s="2" t="s">
        <v>7</v>
      </c>
      <c r="C190" s="11"/>
      <c r="D190" s="11"/>
      <c r="E190" s="11"/>
      <c r="F190" s="11"/>
      <c r="G190" s="11"/>
      <c r="H190" s="11"/>
    </row>
    <row r="191" spans="1:8" x14ac:dyDescent="0.25">
      <c r="A191" s="17" t="s">
        <v>39</v>
      </c>
      <c r="B191" s="17"/>
      <c r="C191" s="3">
        <f>C7-(C189+C190)</f>
        <v>0</v>
      </c>
      <c r="D191" s="3">
        <f t="shared" ref="D191:H191" si="46">D7-(D189+D190)</f>
        <v>0</v>
      </c>
      <c r="E191" s="3">
        <f t="shared" si="46"/>
        <v>0</v>
      </c>
      <c r="F191" s="3">
        <f t="shared" si="46"/>
        <v>0</v>
      </c>
      <c r="G191" s="3">
        <f t="shared" si="46"/>
        <v>0</v>
      </c>
      <c r="H191" s="3">
        <f t="shared" si="46"/>
        <v>0</v>
      </c>
    </row>
    <row r="192" spans="1:8" x14ac:dyDescent="0.25">
      <c r="B192" s="13" t="s">
        <v>40</v>
      </c>
      <c r="C192" s="14">
        <f>IF(C$7&gt;0,(C189*1+C190*0)/C$7,0)</f>
        <v>0</v>
      </c>
      <c r="D192" s="14">
        <f t="shared" ref="D192:H192" si="47">IF(D$7&gt;0,(D189*1+D190*0)/D$7,0)</f>
        <v>0</v>
      </c>
      <c r="E192" s="14">
        <f t="shared" si="47"/>
        <v>0</v>
      </c>
      <c r="F192" s="14">
        <f t="shared" si="47"/>
        <v>0</v>
      </c>
      <c r="G192" s="14">
        <f t="shared" si="47"/>
        <v>0</v>
      </c>
      <c r="H192" s="14">
        <f t="shared" si="47"/>
        <v>0</v>
      </c>
    </row>
    <row r="194" spans="1:8" x14ac:dyDescent="0.25">
      <c r="A194" s="1"/>
      <c r="B194" s="1"/>
      <c r="C194" s="8" t="s">
        <v>0</v>
      </c>
      <c r="D194" s="8" t="s">
        <v>1</v>
      </c>
      <c r="E194" s="8" t="s">
        <v>2</v>
      </c>
      <c r="F194" s="8" t="s">
        <v>3</v>
      </c>
      <c r="G194" s="8" t="s">
        <v>4</v>
      </c>
      <c r="H194" s="8" t="s">
        <v>5</v>
      </c>
    </row>
    <row r="195" spans="1:8" x14ac:dyDescent="0.25">
      <c r="A195" s="1"/>
      <c r="B195" s="1"/>
      <c r="C195" s="1" t="s">
        <v>36</v>
      </c>
      <c r="D195" s="1" t="s">
        <v>36</v>
      </c>
      <c r="E195" s="1" t="s">
        <v>36</v>
      </c>
      <c r="F195" s="1" t="s">
        <v>36</v>
      </c>
      <c r="G195" s="1" t="s">
        <v>36</v>
      </c>
      <c r="H195" s="1" t="s">
        <v>36</v>
      </c>
    </row>
    <row r="196" spans="1:8" x14ac:dyDescent="0.25">
      <c r="A196" s="18" t="s">
        <v>44</v>
      </c>
      <c r="B196" s="2" t="s">
        <v>18</v>
      </c>
      <c r="C196" s="11"/>
      <c r="D196" s="11"/>
      <c r="E196" s="11"/>
      <c r="F196" s="11"/>
      <c r="G196" s="11"/>
      <c r="H196" s="11"/>
    </row>
    <row r="197" spans="1:8" x14ac:dyDescent="0.25">
      <c r="A197" s="19"/>
      <c r="B197" s="2" t="s">
        <v>7</v>
      </c>
      <c r="C197" s="11"/>
      <c r="D197" s="11"/>
      <c r="E197" s="11"/>
      <c r="F197" s="11"/>
      <c r="G197" s="11"/>
      <c r="H197" s="11"/>
    </row>
    <row r="198" spans="1:8" x14ac:dyDescent="0.25">
      <c r="A198" s="17" t="s">
        <v>39</v>
      </c>
      <c r="B198" s="17"/>
      <c r="C198" s="3">
        <f>C7-(C196+C197)</f>
        <v>0</v>
      </c>
      <c r="D198" s="3">
        <f t="shared" ref="D198:H198" si="48">D7-(D196+D197)</f>
        <v>0</v>
      </c>
      <c r="E198" s="3">
        <f t="shared" si="48"/>
        <v>0</v>
      </c>
      <c r="F198" s="3">
        <f t="shared" si="48"/>
        <v>0</v>
      </c>
      <c r="G198" s="3">
        <f t="shared" si="48"/>
        <v>0</v>
      </c>
      <c r="H198" s="3">
        <f t="shared" si="48"/>
        <v>0</v>
      </c>
    </row>
    <row r="199" spans="1:8" x14ac:dyDescent="0.25">
      <c r="B199" s="13" t="s">
        <v>40</v>
      </c>
      <c r="C199" s="14">
        <f>IF(C$7&gt;0,(C196*1+C197*0)/C$7,0)</f>
        <v>0</v>
      </c>
      <c r="D199" s="14">
        <f t="shared" ref="D199:H199" si="49">IF(D$7&gt;0,(D196*1+D197*0)/D$7,0)</f>
        <v>0</v>
      </c>
      <c r="E199" s="14">
        <f t="shared" si="49"/>
        <v>0</v>
      </c>
      <c r="F199" s="14">
        <f t="shared" si="49"/>
        <v>0</v>
      </c>
      <c r="G199" s="14">
        <f t="shared" si="49"/>
        <v>0</v>
      </c>
      <c r="H199" s="14">
        <f t="shared" si="49"/>
        <v>0</v>
      </c>
    </row>
    <row r="201" spans="1:8" x14ac:dyDescent="0.25">
      <c r="A201" s="1"/>
      <c r="B201" s="1"/>
      <c r="C201" s="8" t="s">
        <v>0</v>
      </c>
      <c r="D201" s="8" t="s">
        <v>1</v>
      </c>
      <c r="E201" s="8" t="s">
        <v>2</v>
      </c>
      <c r="F201" s="8" t="s">
        <v>3</v>
      </c>
      <c r="G201" s="8" t="s">
        <v>4</v>
      </c>
      <c r="H201" s="8" t="s">
        <v>5</v>
      </c>
    </row>
    <row r="202" spans="1:8" x14ac:dyDescent="0.25">
      <c r="A202" s="1"/>
      <c r="B202" s="1"/>
      <c r="C202" s="1" t="s">
        <v>36</v>
      </c>
      <c r="D202" s="1" t="s">
        <v>36</v>
      </c>
      <c r="E202" s="1" t="s">
        <v>36</v>
      </c>
      <c r="F202" s="1" t="s">
        <v>36</v>
      </c>
      <c r="G202" s="1" t="s">
        <v>36</v>
      </c>
      <c r="H202" s="1" t="s">
        <v>36</v>
      </c>
    </row>
    <row r="203" spans="1:8" x14ac:dyDescent="0.25">
      <c r="A203" s="18" t="s">
        <v>45</v>
      </c>
      <c r="B203" s="2" t="s">
        <v>18</v>
      </c>
      <c r="C203" s="11"/>
      <c r="D203" s="11"/>
      <c r="E203" s="11"/>
      <c r="F203" s="11"/>
      <c r="G203" s="11"/>
      <c r="H203" s="11"/>
    </row>
    <row r="204" spans="1:8" x14ac:dyDescent="0.25">
      <c r="A204" s="19"/>
      <c r="B204" s="2" t="s">
        <v>7</v>
      </c>
      <c r="C204" s="11"/>
      <c r="D204" s="11"/>
      <c r="E204" s="11"/>
      <c r="F204" s="11"/>
      <c r="G204" s="11"/>
      <c r="H204" s="11"/>
    </row>
    <row r="205" spans="1:8" x14ac:dyDescent="0.25">
      <c r="A205" s="17" t="s">
        <v>39</v>
      </c>
      <c r="B205" s="17"/>
      <c r="C205" s="3">
        <f>C7-(C203+C204)</f>
        <v>0</v>
      </c>
      <c r="D205" s="3">
        <f t="shared" ref="D205:H205" si="50">D7-(D203+D204)</f>
        <v>0</v>
      </c>
      <c r="E205" s="3">
        <f t="shared" si="50"/>
        <v>0</v>
      </c>
      <c r="F205" s="3">
        <f t="shared" si="50"/>
        <v>0</v>
      </c>
      <c r="G205" s="3">
        <f t="shared" si="50"/>
        <v>0</v>
      </c>
      <c r="H205" s="3">
        <f t="shared" si="50"/>
        <v>0</v>
      </c>
    </row>
    <row r="206" spans="1:8" x14ac:dyDescent="0.25">
      <c r="B206" s="13" t="s">
        <v>40</v>
      </c>
      <c r="C206" s="14">
        <f>IF(C$7&gt;0,(C203*1+C204*0)/C$7,0)</f>
        <v>0</v>
      </c>
      <c r="D206" s="14">
        <f t="shared" ref="D206:H206" si="51">IF(D$7&gt;0,(D203*1+D204*0)/D$7,0)</f>
        <v>0</v>
      </c>
      <c r="E206" s="14">
        <f t="shared" si="51"/>
        <v>0</v>
      </c>
      <c r="F206" s="14">
        <f t="shared" si="51"/>
        <v>0</v>
      </c>
      <c r="G206" s="14">
        <f t="shared" si="51"/>
        <v>0</v>
      </c>
      <c r="H206" s="14">
        <f t="shared" si="51"/>
        <v>0</v>
      </c>
    </row>
    <row r="208" spans="1:8" x14ac:dyDescent="0.25">
      <c r="A208" s="1"/>
      <c r="B208" s="1"/>
      <c r="C208" s="8" t="s">
        <v>0</v>
      </c>
      <c r="D208" s="8" t="s">
        <v>1</v>
      </c>
      <c r="E208" s="8" t="s">
        <v>2</v>
      </c>
      <c r="F208" s="8" t="s">
        <v>3</v>
      </c>
      <c r="G208" s="8" t="s">
        <v>4</v>
      </c>
      <c r="H208" s="8" t="s">
        <v>5</v>
      </c>
    </row>
    <row r="209" spans="1:8" x14ac:dyDescent="0.25">
      <c r="A209" s="1"/>
      <c r="B209" s="1"/>
      <c r="C209" s="1" t="s">
        <v>36</v>
      </c>
      <c r="D209" s="1" t="s">
        <v>36</v>
      </c>
      <c r="E209" s="1" t="s">
        <v>36</v>
      </c>
      <c r="F209" s="1" t="s">
        <v>36</v>
      </c>
      <c r="G209" s="1" t="s">
        <v>36</v>
      </c>
      <c r="H209" s="1" t="s">
        <v>36</v>
      </c>
    </row>
    <row r="210" spans="1:8" x14ac:dyDescent="0.25">
      <c r="A210" s="18" t="s">
        <v>46</v>
      </c>
      <c r="B210" s="2" t="s">
        <v>19</v>
      </c>
      <c r="C210" s="11"/>
      <c r="D210" s="11"/>
      <c r="E210" s="11"/>
      <c r="F210" s="11"/>
      <c r="G210" s="11"/>
      <c r="H210" s="11"/>
    </row>
    <row r="211" spans="1:8" x14ac:dyDescent="0.25">
      <c r="A211" s="18"/>
      <c r="B211" s="2" t="s">
        <v>18</v>
      </c>
      <c r="C211" s="11"/>
      <c r="D211" s="11"/>
      <c r="E211" s="11"/>
      <c r="F211" s="11"/>
      <c r="G211" s="11"/>
      <c r="H211" s="11"/>
    </row>
    <row r="212" spans="1:8" x14ac:dyDescent="0.25">
      <c r="A212" s="19"/>
      <c r="B212" s="2" t="s">
        <v>7</v>
      </c>
      <c r="C212" s="11"/>
      <c r="D212" s="11"/>
      <c r="E212" s="11"/>
      <c r="F212" s="11"/>
      <c r="G212" s="11"/>
      <c r="H212" s="11"/>
    </row>
    <row r="213" spans="1:8" x14ac:dyDescent="0.25">
      <c r="A213" s="17" t="s">
        <v>39</v>
      </c>
      <c r="B213" s="17"/>
      <c r="C213" s="3">
        <f>C7-(C210+C211+C212)</f>
        <v>0</v>
      </c>
      <c r="D213" s="3">
        <f t="shared" ref="D213:H213" si="52">D7-(D210+D211+D212)</f>
        <v>0</v>
      </c>
      <c r="E213" s="3">
        <f t="shared" si="52"/>
        <v>0</v>
      </c>
      <c r="F213" s="3">
        <f t="shared" si="52"/>
        <v>0</v>
      </c>
      <c r="G213" s="3">
        <f t="shared" si="52"/>
        <v>0</v>
      </c>
      <c r="H213" s="3">
        <f t="shared" si="52"/>
        <v>0</v>
      </c>
    </row>
    <row r="214" spans="1:8" x14ac:dyDescent="0.25">
      <c r="B214" s="13" t="s">
        <v>40</v>
      </c>
      <c r="C214" s="14">
        <f>IF(C$7&gt;0,(C210*2+C211*1+C212*0)/C$7,0)</f>
        <v>0</v>
      </c>
      <c r="D214" s="14">
        <f t="shared" ref="D214:H214" si="53">IF(D$7&gt;0,(D210*2+D211*1+D212*0)/D$7,0)</f>
        <v>0</v>
      </c>
      <c r="E214" s="14">
        <f t="shared" si="53"/>
        <v>0</v>
      </c>
      <c r="F214" s="14">
        <f t="shared" si="53"/>
        <v>0</v>
      </c>
      <c r="G214" s="14">
        <f t="shared" si="53"/>
        <v>0</v>
      </c>
      <c r="H214" s="14">
        <f t="shared" si="53"/>
        <v>0</v>
      </c>
    </row>
    <row r="216" spans="1:8" x14ac:dyDescent="0.25">
      <c r="A216" s="1"/>
      <c r="B216" s="1"/>
      <c r="C216" s="8" t="s">
        <v>0</v>
      </c>
      <c r="D216" s="8" t="s">
        <v>1</v>
      </c>
      <c r="E216" s="8" t="s">
        <v>2</v>
      </c>
      <c r="F216" s="8" t="s">
        <v>3</v>
      </c>
      <c r="G216" s="8" t="s">
        <v>4</v>
      </c>
      <c r="H216" s="8" t="s">
        <v>5</v>
      </c>
    </row>
    <row r="217" spans="1:8" x14ac:dyDescent="0.25">
      <c r="A217" s="1"/>
      <c r="B217" s="1"/>
      <c r="C217" s="1" t="s">
        <v>36</v>
      </c>
      <c r="D217" s="1" t="s">
        <v>36</v>
      </c>
      <c r="E217" s="1" t="s">
        <v>36</v>
      </c>
      <c r="F217" s="1" t="s">
        <v>36</v>
      </c>
      <c r="G217" s="1" t="s">
        <v>36</v>
      </c>
      <c r="H217" s="1" t="s">
        <v>36</v>
      </c>
    </row>
    <row r="218" spans="1:8" x14ac:dyDescent="0.25">
      <c r="A218" s="18" t="s">
        <v>47</v>
      </c>
      <c r="B218" s="2" t="s">
        <v>19</v>
      </c>
      <c r="C218" s="11"/>
      <c r="D218" s="11"/>
      <c r="E218" s="11"/>
      <c r="F218" s="11"/>
      <c r="G218" s="11"/>
      <c r="H218" s="11"/>
    </row>
    <row r="219" spans="1:8" x14ac:dyDescent="0.25">
      <c r="A219" s="18"/>
      <c r="B219" s="2" t="s">
        <v>18</v>
      </c>
      <c r="C219" s="11"/>
      <c r="D219" s="11"/>
      <c r="E219" s="11"/>
      <c r="F219" s="11"/>
      <c r="G219" s="11"/>
      <c r="H219" s="11"/>
    </row>
    <row r="220" spans="1:8" x14ac:dyDescent="0.25">
      <c r="A220" s="19"/>
      <c r="B220" s="2" t="s">
        <v>7</v>
      </c>
      <c r="C220" s="11"/>
      <c r="D220" s="11"/>
      <c r="E220" s="11"/>
      <c r="F220" s="11"/>
      <c r="G220" s="11"/>
      <c r="H220" s="11"/>
    </row>
    <row r="221" spans="1:8" x14ac:dyDescent="0.25">
      <c r="A221" s="17" t="s">
        <v>39</v>
      </c>
      <c r="B221" s="17"/>
      <c r="C221" s="3">
        <f>C7-(C218+C219+C220)</f>
        <v>0</v>
      </c>
      <c r="D221" s="3">
        <f t="shared" ref="D221:H221" si="54">D7-(D218+D219+D220)</f>
        <v>0</v>
      </c>
      <c r="E221" s="3">
        <f t="shared" si="54"/>
        <v>0</v>
      </c>
      <c r="F221" s="3">
        <f t="shared" si="54"/>
        <v>0</v>
      </c>
      <c r="G221" s="3">
        <f t="shared" si="54"/>
        <v>0</v>
      </c>
      <c r="H221" s="3">
        <f t="shared" si="54"/>
        <v>0</v>
      </c>
    </row>
    <row r="222" spans="1:8" x14ac:dyDescent="0.25">
      <c r="B222" s="13" t="s">
        <v>40</v>
      </c>
      <c r="C222" s="14">
        <f>IF(C$7&gt;0,(C218*2+C219*1+C220*0)/C$7,0)</f>
        <v>0</v>
      </c>
      <c r="D222" s="14">
        <f t="shared" ref="D222:H222" si="55">IF(D$7&gt;0,(D218*2+D219*1+D220*0)/D$7,0)</f>
        <v>0</v>
      </c>
      <c r="E222" s="14">
        <f t="shared" si="55"/>
        <v>0</v>
      </c>
      <c r="F222" s="14">
        <f t="shared" si="55"/>
        <v>0</v>
      </c>
      <c r="G222" s="14">
        <f t="shared" si="55"/>
        <v>0</v>
      </c>
      <c r="H222" s="14">
        <f t="shared" si="55"/>
        <v>0</v>
      </c>
    </row>
    <row r="224" spans="1:8" x14ac:dyDescent="0.25">
      <c r="A224" s="1"/>
      <c r="B224" s="1"/>
      <c r="C224" s="8" t="s">
        <v>0</v>
      </c>
      <c r="D224" s="8" t="s">
        <v>1</v>
      </c>
      <c r="E224" s="8" t="s">
        <v>2</v>
      </c>
      <c r="F224" s="8" t="s">
        <v>3</v>
      </c>
      <c r="G224" s="8" t="s">
        <v>4</v>
      </c>
      <c r="H224" s="8" t="s">
        <v>5</v>
      </c>
    </row>
    <row r="225" spans="1:8" x14ac:dyDescent="0.25">
      <c r="A225" s="1"/>
      <c r="B225" s="1"/>
      <c r="C225" s="1" t="s">
        <v>36</v>
      </c>
      <c r="D225" s="1" t="s">
        <v>36</v>
      </c>
      <c r="E225" s="1" t="s">
        <v>36</v>
      </c>
      <c r="F225" s="1" t="s">
        <v>36</v>
      </c>
      <c r="G225" s="1" t="s">
        <v>36</v>
      </c>
      <c r="H225" s="1" t="s">
        <v>36</v>
      </c>
    </row>
    <row r="226" spans="1:8" x14ac:dyDescent="0.25">
      <c r="A226" s="18" t="s">
        <v>48</v>
      </c>
      <c r="B226" s="2" t="s">
        <v>19</v>
      </c>
      <c r="C226" s="11"/>
      <c r="D226" s="11"/>
      <c r="E226" s="11"/>
      <c r="F226" s="11"/>
      <c r="G226" s="11"/>
      <c r="H226" s="11"/>
    </row>
    <row r="227" spans="1:8" x14ac:dyDescent="0.25">
      <c r="A227" s="18"/>
      <c r="B227" s="2" t="s">
        <v>18</v>
      </c>
      <c r="C227" s="11"/>
      <c r="D227" s="11"/>
      <c r="E227" s="11"/>
      <c r="F227" s="11"/>
      <c r="G227" s="11"/>
      <c r="H227" s="11"/>
    </row>
    <row r="228" spans="1:8" x14ac:dyDescent="0.25">
      <c r="A228" s="19"/>
      <c r="B228" s="2" t="s">
        <v>7</v>
      </c>
      <c r="C228" s="11"/>
      <c r="D228" s="11"/>
      <c r="E228" s="11"/>
      <c r="F228" s="11"/>
      <c r="G228" s="11"/>
      <c r="H228" s="11"/>
    </row>
    <row r="229" spans="1:8" x14ac:dyDescent="0.25">
      <c r="A229" s="17" t="s">
        <v>39</v>
      </c>
      <c r="B229" s="17"/>
      <c r="C229" s="3">
        <f>C7-(C226+C227+C228)</f>
        <v>0</v>
      </c>
      <c r="D229" s="3">
        <f t="shared" ref="D229:H229" si="56">D7-(D226+D227+D228)</f>
        <v>0</v>
      </c>
      <c r="E229" s="3">
        <f t="shared" si="56"/>
        <v>0</v>
      </c>
      <c r="F229" s="3">
        <f t="shared" si="56"/>
        <v>0</v>
      </c>
      <c r="G229" s="3">
        <f t="shared" si="56"/>
        <v>0</v>
      </c>
      <c r="H229" s="3">
        <f t="shared" si="56"/>
        <v>0</v>
      </c>
    </row>
    <row r="230" spans="1:8" x14ac:dyDescent="0.25">
      <c r="B230" s="13" t="s">
        <v>40</v>
      </c>
      <c r="C230" s="14">
        <f>IF(C$7&gt;0,(C226*2+C227*1+C228*0)/C$7,0)</f>
        <v>0</v>
      </c>
      <c r="D230" s="14">
        <f t="shared" ref="D230:H230" si="57">IF(D$7&gt;0,(D226*2+D227*1+D228*0)/D$7,0)</f>
        <v>0</v>
      </c>
      <c r="E230" s="14">
        <f t="shared" si="57"/>
        <v>0</v>
      </c>
      <c r="F230" s="14">
        <f t="shared" si="57"/>
        <v>0</v>
      </c>
      <c r="G230" s="14">
        <f t="shared" si="57"/>
        <v>0</v>
      </c>
      <c r="H230" s="14">
        <f t="shared" si="57"/>
        <v>0</v>
      </c>
    </row>
    <row r="232" spans="1:8" x14ac:dyDescent="0.25">
      <c r="A232" s="1"/>
      <c r="B232" s="1"/>
      <c r="C232" s="8" t="s">
        <v>0</v>
      </c>
      <c r="D232" s="8" t="s">
        <v>1</v>
      </c>
      <c r="E232" s="8" t="s">
        <v>2</v>
      </c>
      <c r="F232" s="8" t="s">
        <v>3</v>
      </c>
      <c r="G232" s="8" t="s">
        <v>4</v>
      </c>
      <c r="H232" s="8" t="s">
        <v>5</v>
      </c>
    </row>
    <row r="233" spans="1:8" x14ac:dyDescent="0.25">
      <c r="A233" s="1"/>
      <c r="B233" s="1"/>
      <c r="C233" s="1" t="s">
        <v>36</v>
      </c>
      <c r="D233" s="1" t="s">
        <v>36</v>
      </c>
      <c r="E233" s="1" t="s">
        <v>36</v>
      </c>
      <c r="F233" s="1" t="s">
        <v>36</v>
      </c>
      <c r="G233" s="1" t="s">
        <v>36</v>
      </c>
      <c r="H233" s="1" t="s">
        <v>36</v>
      </c>
    </row>
    <row r="234" spans="1:8" x14ac:dyDescent="0.25">
      <c r="A234" s="18" t="s">
        <v>49</v>
      </c>
      <c r="B234" s="2" t="s">
        <v>18</v>
      </c>
      <c r="C234" s="11"/>
      <c r="D234" s="11"/>
      <c r="E234" s="11"/>
      <c r="F234" s="11"/>
      <c r="G234" s="11"/>
      <c r="H234" s="11"/>
    </row>
    <row r="235" spans="1:8" x14ac:dyDescent="0.25">
      <c r="A235" s="19"/>
      <c r="B235" s="2" t="s">
        <v>7</v>
      </c>
      <c r="C235" s="11"/>
      <c r="D235" s="11"/>
      <c r="E235" s="11"/>
      <c r="F235" s="11"/>
      <c r="G235" s="11"/>
      <c r="H235" s="11"/>
    </row>
    <row r="236" spans="1:8" x14ac:dyDescent="0.25">
      <c r="A236" s="17" t="s">
        <v>39</v>
      </c>
      <c r="B236" s="17"/>
      <c r="C236" s="3">
        <f>C7-(C234+C235)</f>
        <v>0</v>
      </c>
      <c r="D236" s="3">
        <f t="shared" ref="D236:H236" si="58">D7-(D234+D235)</f>
        <v>0</v>
      </c>
      <c r="E236" s="3">
        <f t="shared" si="58"/>
        <v>0</v>
      </c>
      <c r="F236" s="3">
        <f t="shared" si="58"/>
        <v>0</v>
      </c>
      <c r="G236" s="3">
        <f t="shared" si="58"/>
        <v>0</v>
      </c>
      <c r="H236" s="3">
        <f t="shared" si="58"/>
        <v>0</v>
      </c>
    </row>
    <row r="237" spans="1:8" x14ac:dyDescent="0.25">
      <c r="B237" s="13" t="s">
        <v>40</v>
      </c>
      <c r="C237" s="14">
        <f>IF(C$7&gt;0,(C234*1+C235*0)/C$7,0)</f>
        <v>0</v>
      </c>
      <c r="D237" s="14">
        <f t="shared" ref="D237:H237" si="59">IF(D$7&gt;0,(D234*1+D235*0)/D$7,0)</f>
        <v>0</v>
      </c>
      <c r="E237" s="14">
        <f t="shared" si="59"/>
        <v>0</v>
      </c>
      <c r="F237" s="14">
        <f t="shared" si="59"/>
        <v>0</v>
      </c>
      <c r="G237" s="14">
        <f t="shared" si="59"/>
        <v>0</v>
      </c>
      <c r="H237" s="14">
        <f t="shared" si="59"/>
        <v>0</v>
      </c>
    </row>
    <row r="239" spans="1:8" x14ac:dyDescent="0.25">
      <c r="A239" s="1"/>
      <c r="B239" s="1"/>
      <c r="C239" s="8" t="s">
        <v>0</v>
      </c>
      <c r="D239" s="8" t="s">
        <v>1</v>
      </c>
      <c r="E239" s="8" t="s">
        <v>2</v>
      </c>
      <c r="F239" s="8" t="s">
        <v>3</v>
      </c>
      <c r="G239" s="8" t="s">
        <v>4</v>
      </c>
      <c r="H239" s="8" t="s">
        <v>5</v>
      </c>
    </row>
    <row r="240" spans="1:8" x14ac:dyDescent="0.25">
      <c r="A240" s="1"/>
      <c r="B240" s="1"/>
      <c r="C240" s="1" t="s">
        <v>36</v>
      </c>
      <c r="D240" s="1" t="s">
        <v>36</v>
      </c>
      <c r="E240" s="1" t="s">
        <v>36</v>
      </c>
      <c r="F240" s="1" t="s">
        <v>36</v>
      </c>
      <c r="G240" s="1" t="s">
        <v>36</v>
      </c>
      <c r="H240" s="1" t="s">
        <v>36</v>
      </c>
    </row>
    <row r="241" spans="1:8" x14ac:dyDescent="0.25">
      <c r="A241" s="18" t="s">
        <v>50</v>
      </c>
      <c r="B241" s="2" t="s">
        <v>19</v>
      </c>
      <c r="C241" s="11"/>
      <c r="D241" s="11"/>
      <c r="E241" s="11"/>
      <c r="F241" s="11"/>
      <c r="G241" s="11"/>
      <c r="H241" s="11"/>
    </row>
    <row r="242" spans="1:8" x14ac:dyDescent="0.25">
      <c r="A242" s="18"/>
      <c r="B242" s="2" t="s">
        <v>18</v>
      </c>
      <c r="C242" s="11"/>
      <c r="D242" s="11"/>
      <c r="E242" s="11"/>
      <c r="F242" s="11"/>
      <c r="G242" s="11"/>
      <c r="H242" s="11"/>
    </row>
    <row r="243" spans="1:8" x14ac:dyDescent="0.25">
      <c r="A243" s="19"/>
      <c r="B243" s="2" t="s">
        <v>7</v>
      </c>
      <c r="C243" s="11"/>
      <c r="D243" s="11"/>
      <c r="E243" s="11"/>
      <c r="F243" s="11"/>
      <c r="G243" s="11"/>
      <c r="H243" s="11"/>
    </row>
    <row r="244" spans="1:8" x14ac:dyDescent="0.25">
      <c r="A244" s="17" t="s">
        <v>39</v>
      </c>
      <c r="B244" s="17"/>
      <c r="C244" s="3">
        <f>C7-(C241+C242+C243)</f>
        <v>0</v>
      </c>
      <c r="D244" s="3">
        <f t="shared" ref="D244:H244" si="60">D7-(D241+D242+D243)</f>
        <v>0</v>
      </c>
      <c r="E244" s="3">
        <f t="shared" si="60"/>
        <v>0</v>
      </c>
      <c r="F244" s="3">
        <f t="shared" si="60"/>
        <v>0</v>
      </c>
      <c r="G244" s="3">
        <f t="shared" si="60"/>
        <v>0</v>
      </c>
      <c r="H244" s="3">
        <f t="shared" si="60"/>
        <v>0</v>
      </c>
    </row>
    <row r="245" spans="1:8" x14ac:dyDescent="0.25">
      <c r="B245" s="13" t="s">
        <v>40</v>
      </c>
      <c r="C245" s="14">
        <f>IF(C$7&gt;0,(C241*2+C242*1+C243*0)/C$7,0)</f>
        <v>0</v>
      </c>
      <c r="D245" s="14">
        <f t="shared" ref="D245:H245" si="61">IF(D$7&gt;0,(D241*2+D242*1+D243*0)/D$7,0)</f>
        <v>0</v>
      </c>
      <c r="E245" s="14">
        <f t="shared" si="61"/>
        <v>0</v>
      </c>
      <c r="F245" s="14">
        <f t="shared" si="61"/>
        <v>0</v>
      </c>
      <c r="G245" s="14">
        <f t="shared" si="61"/>
        <v>0</v>
      </c>
      <c r="H245" s="14">
        <f t="shared" si="61"/>
        <v>0</v>
      </c>
    </row>
    <row r="247" spans="1:8" x14ac:dyDescent="0.25">
      <c r="A247" s="1"/>
      <c r="B247" s="1"/>
      <c r="C247" s="8" t="s">
        <v>0</v>
      </c>
      <c r="D247" s="8" t="s">
        <v>1</v>
      </c>
      <c r="E247" s="8" t="s">
        <v>2</v>
      </c>
      <c r="F247" s="8" t="s">
        <v>3</v>
      </c>
      <c r="G247" s="8" t="s">
        <v>4</v>
      </c>
      <c r="H247" s="8" t="s">
        <v>5</v>
      </c>
    </row>
    <row r="248" spans="1:8" x14ac:dyDescent="0.25">
      <c r="A248" s="1"/>
      <c r="B248" s="1"/>
      <c r="C248" s="1" t="s">
        <v>36</v>
      </c>
      <c r="D248" s="1" t="s">
        <v>36</v>
      </c>
      <c r="E248" s="1" t="s">
        <v>36</v>
      </c>
      <c r="F248" s="1" t="s">
        <v>36</v>
      </c>
      <c r="G248" s="1" t="s">
        <v>36</v>
      </c>
      <c r="H248" s="1" t="s">
        <v>36</v>
      </c>
    </row>
    <row r="249" spans="1:8" x14ac:dyDescent="0.25">
      <c r="A249" s="18" t="s">
        <v>51</v>
      </c>
      <c r="B249" s="2" t="s">
        <v>19</v>
      </c>
      <c r="C249" s="11"/>
      <c r="D249" s="11"/>
      <c r="E249" s="11"/>
      <c r="F249" s="11"/>
      <c r="G249" s="11"/>
      <c r="H249" s="11"/>
    </row>
    <row r="250" spans="1:8" x14ac:dyDescent="0.25">
      <c r="A250" s="18"/>
      <c r="B250" s="2" t="s">
        <v>18</v>
      </c>
      <c r="C250" s="11"/>
      <c r="D250" s="11"/>
      <c r="E250" s="11"/>
      <c r="F250" s="11"/>
      <c r="G250" s="11"/>
      <c r="H250" s="11"/>
    </row>
    <row r="251" spans="1:8" x14ac:dyDescent="0.25">
      <c r="A251" s="19"/>
      <c r="B251" s="2" t="s">
        <v>7</v>
      </c>
      <c r="C251" s="11"/>
      <c r="D251" s="11"/>
      <c r="E251" s="11"/>
      <c r="F251" s="11"/>
      <c r="G251" s="11"/>
      <c r="H251" s="11"/>
    </row>
    <row r="252" spans="1:8" x14ac:dyDescent="0.25">
      <c r="A252" s="17" t="s">
        <v>39</v>
      </c>
      <c r="B252" s="17"/>
      <c r="C252" s="3">
        <f>C7-(C249+C250+C251)</f>
        <v>0</v>
      </c>
      <c r="D252" s="3">
        <f t="shared" ref="D252:H252" si="62">D7-(D249+D250+D251)</f>
        <v>0</v>
      </c>
      <c r="E252" s="3">
        <f t="shared" si="62"/>
        <v>0</v>
      </c>
      <c r="F252" s="3">
        <f t="shared" si="62"/>
        <v>0</v>
      </c>
      <c r="G252" s="3">
        <f t="shared" si="62"/>
        <v>0</v>
      </c>
      <c r="H252" s="3">
        <f t="shared" si="62"/>
        <v>0</v>
      </c>
    </row>
    <row r="253" spans="1:8" x14ac:dyDescent="0.25">
      <c r="B253" s="13" t="s">
        <v>40</v>
      </c>
      <c r="C253" s="14">
        <f>IF(C$7&gt;0,(C249*2+C250*1+C251*0)/C$7,0)</f>
        <v>0</v>
      </c>
      <c r="D253" s="14">
        <f t="shared" ref="D253:H253" si="63">IF(D$7&gt;0,(D249*2+D250*1+D251*0)/D$7,0)</f>
        <v>0</v>
      </c>
      <c r="E253" s="14">
        <f t="shared" si="63"/>
        <v>0</v>
      </c>
      <c r="F253" s="14">
        <f t="shared" si="63"/>
        <v>0</v>
      </c>
      <c r="G253" s="14">
        <f t="shared" si="63"/>
        <v>0</v>
      </c>
      <c r="H253" s="14">
        <f t="shared" si="63"/>
        <v>0</v>
      </c>
    </row>
    <row r="255" spans="1:8" x14ac:dyDescent="0.25">
      <c r="A255" s="1"/>
      <c r="B255" s="1"/>
      <c r="C255" s="8" t="s">
        <v>0</v>
      </c>
      <c r="D255" s="8" t="s">
        <v>1</v>
      </c>
      <c r="E255" s="8" t="s">
        <v>2</v>
      </c>
      <c r="F255" s="8" t="s">
        <v>3</v>
      </c>
      <c r="G255" s="8" t="s">
        <v>4</v>
      </c>
      <c r="H255" s="8" t="s">
        <v>5</v>
      </c>
    </row>
    <row r="256" spans="1:8" x14ac:dyDescent="0.25">
      <c r="A256" s="1"/>
      <c r="B256" s="1"/>
      <c r="C256" s="1" t="s">
        <v>36</v>
      </c>
      <c r="D256" s="1" t="s">
        <v>36</v>
      </c>
      <c r="E256" s="1" t="s">
        <v>36</v>
      </c>
      <c r="F256" s="1" t="s">
        <v>36</v>
      </c>
      <c r="G256" s="1" t="s">
        <v>36</v>
      </c>
      <c r="H256" s="1" t="s">
        <v>36</v>
      </c>
    </row>
    <row r="257" spans="1:8" x14ac:dyDescent="0.25">
      <c r="A257" s="18" t="s">
        <v>52</v>
      </c>
      <c r="B257" s="2" t="s">
        <v>18</v>
      </c>
      <c r="C257" s="11"/>
      <c r="D257" s="11"/>
      <c r="E257" s="11"/>
      <c r="F257" s="11"/>
      <c r="G257" s="11"/>
      <c r="H257" s="11"/>
    </row>
    <row r="258" spans="1:8" x14ac:dyDescent="0.25">
      <c r="A258" s="19"/>
      <c r="B258" s="2" t="s">
        <v>7</v>
      </c>
      <c r="C258" s="11"/>
      <c r="D258" s="11"/>
      <c r="E258" s="11"/>
      <c r="F258" s="11"/>
      <c r="G258" s="11"/>
      <c r="H258" s="11"/>
    </row>
    <row r="259" spans="1:8" x14ac:dyDescent="0.25">
      <c r="A259" s="17" t="s">
        <v>39</v>
      </c>
      <c r="B259" s="17"/>
      <c r="C259" s="3">
        <f>C7-(C257+C258)</f>
        <v>0</v>
      </c>
      <c r="D259" s="3">
        <f t="shared" ref="D259:H259" si="64">D7-(D257+D258)</f>
        <v>0</v>
      </c>
      <c r="E259" s="3">
        <f t="shared" si="64"/>
        <v>0</v>
      </c>
      <c r="F259" s="3">
        <f t="shared" si="64"/>
        <v>0</v>
      </c>
      <c r="G259" s="3">
        <f t="shared" si="64"/>
        <v>0</v>
      </c>
      <c r="H259" s="3">
        <f t="shared" si="64"/>
        <v>0</v>
      </c>
    </row>
    <row r="260" spans="1:8" x14ac:dyDescent="0.25">
      <c r="B260" s="13" t="s">
        <v>40</v>
      </c>
      <c r="C260" s="14">
        <f>IF(C$7&gt;0,(C257*1+C258*0)/C$7,0)</f>
        <v>0</v>
      </c>
      <c r="D260" s="14">
        <f t="shared" ref="D260:H260" si="65">IF(D$7&gt;0,(D257*1+D258*0)/D$7,0)</f>
        <v>0</v>
      </c>
      <c r="E260" s="14">
        <f t="shared" si="65"/>
        <v>0</v>
      </c>
      <c r="F260" s="14">
        <f t="shared" si="65"/>
        <v>0</v>
      </c>
      <c r="G260" s="14">
        <f t="shared" si="65"/>
        <v>0</v>
      </c>
      <c r="H260" s="14">
        <f t="shared" si="65"/>
        <v>0</v>
      </c>
    </row>
    <row r="262" spans="1:8" x14ac:dyDescent="0.25">
      <c r="A262" s="1"/>
      <c r="B262" s="1"/>
      <c r="C262" s="8" t="s">
        <v>0</v>
      </c>
      <c r="D262" s="8" t="s">
        <v>1</v>
      </c>
      <c r="E262" s="8" t="s">
        <v>2</v>
      </c>
      <c r="F262" s="8" t="s">
        <v>3</v>
      </c>
      <c r="G262" s="8" t="s">
        <v>4</v>
      </c>
      <c r="H262" s="8" t="s">
        <v>5</v>
      </c>
    </row>
    <row r="263" spans="1:8" x14ac:dyDescent="0.25">
      <c r="A263" s="1"/>
      <c r="B263" s="1"/>
      <c r="C263" s="1" t="s">
        <v>36</v>
      </c>
      <c r="D263" s="1" t="s">
        <v>36</v>
      </c>
      <c r="E263" s="1" t="s">
        <v>36</v>
      </c>
      <c r="F263" s="1" t="s">
        <v>36</v>
      </c>
      <c r="G263" s="1" t="s">
        <v>36</v>
      </c>
      <c r="H263" s="1" t="s">
        <v>36</v>
      </c>
    </row>
    <row r="264" spans="1:8" x14ac:dyDescent="0.25">
      <c r="A264" s="18" t="s">
        <v>53</v>
      </c>
      <c r="B264" s="2" t="s">
        <v>18</v>
      </c>
      <c r="C264" s="11"/>
      <c r="D264" s="11"/>
      <c r="E264" s="11"/>
      <c r="F264" s="11"/>
      <c r="G264" s="11"/>
      <c r="H264" s="11"/>
    </row>
    <row r="265" spans="1:8" x14ac:dyDescent="0.25">
      <c r="A265" s="19"/>
      <c r="B265" s="2" t="s">
        <v>7</v>
      </c>
      <c r="C265" s="11"/>
      <c r="D265" s="11"/>
      <c r="E265" s="11"/>
      <c r="F265" s="11"/>
      <c r="G265" s="11"/>
      <c r="H265" s="11"/>
    </row>
    <row r="266" spans="1:8" x14ac:dyDescent="0.25">
      <c r="A266" s="17" t="s">
        <v>39</v>
      </c>
      <c r="B266" s="17"/>
      <c r="C266" s="3">
        <f>C7-(C264+C265)</f>
        <v>0</v>
      </c>
      <c r="D266" s="3">
        <f t="shared" ref="D266:H266" si="66">D7-(D264+D265)</f>
        <v>0</v>
      </c>
      <c r="E266" s="3">
        <f t="shared" si="66"/>
        <v>0</v>
      </c>
      <c r="F266" s="3">
        <f t="shared" si="66"/>
        <v>0</v>
      </c>
      <c r="G266" s="3">
        <f t="shared" si="66"/>
        <v>0</v>
      </c>
      <c r="H266" s="3">
        <f t="shared" si="66"/>
        <v>0</v>
      </c>
    </row>
    <row r="267" spans="1:8" x14ac:dyDescent="0.25">
      <c r="B267" s="13" t="s">
        <v>40</v>
      </c>
      <c r="C267" s="14">
        <f>IF(C$7&gt;0,(C264*1+C265*0)/C$7,0)</f>
        <v>0</v>
      </c>
      <c r="D267" s="14">
        <f t="shared" ref="D267:H267" si="67">IF(D$7&gt;0,(D264*1+D265*0)/D$7,0)</f>
        <v>0</v>
      </c>
      <c r="E267" s="14">
        <f t="shared" si="67"/>
        <v>0</v>
      </c>
      <c r="F267" s="14">
        <f t="shared" si="67"/>
        <v>0</v>
      </c>
      <c r="G267" s="14">
        <f t="shared" si="67"/>
        <v>0</v>
      </c>
      <c r="H267" s="14">
        <f t="shared" si="67"/>
        <v>0</v>
      </c>
    </row>
    <row r="269" spans="1:8" x14ac:dyDescent="0.25">
      <c r="A269" s="1"/>
      <c r="B269" s="1"/>
      <c r="C269" s="8" t="s">
        <v>0</v>
      </c>
      <c r="D269" s="8" t="s">
        <v>1</v>
      </c>
      <c r="E269" s="8" t="s">
        <v>2</v>
      </c>
      <c r="F269" s="8" t="s">
        <v>3</v>
      </c>
      <c r="G269" s="8" t="s">
        <v>4</v>
      </c>
      <c r="H269" s="8" t="s">
        <v>5</v>
      </c>
    </row>
    <row r="270" spans="1:8" x14ac:dyDescent="0.25">
      <c r="A270" s="1"/>
      <c r="B270" s="1"/>
      <c r="C270" s="1" t="s">
        <v>36</v>
      </c>
      <c r="D270" s="1" t="s">
        <v>36</v>
      </c>
      <c r="E270" s="1" t="s">
        <v>36</v>
      </c>
      <c r="F270" s="1" t="s">
        <v>36</v>
      </c>
      <c r="G270" s="1" t="s">
        <v>36</v>
      </c>
      <c r="H270" s="1" t="s">
        <v>36</v>
      </c>
    </row>
    <row r="271" spans="1:8" x14ac:dyDescent="0.25">
      <c r="A271" s="18" t="s">
        <v>54</v>
      </c>
      <c r="B271" s="2" t="s">
        <v>19</v>
      </c>
      <c r="C271" s="11"/>
      <c r="D271" s="11"/>
      <c r="E271" s="11"/>
      <c r="F271" s="11"/>
      <c r="G271" s="11"/>
      <c r="H271" s="11"/>
    </row>
    <row r="272" spans="1:8" x14ac:dyDescent="0.25">
      <c r="A272" s="18"/>
      <c r="B272" s="2" t="s">
        <v>18</v>
      </c>
      <c r="C272" s="11"/>
      <c r="D272" s="11"/>
      <c r="E272" s="11"/>
      <c r="F272" s="11"/>
      <c r="G272" s="11"/>
      <c r="H272" s="11"/>
    </row>
    <row r="273" spans="1:8" x14ac:dyDescent="0.25">
      <c r="A273" s="19"/>
      <c r="B273" s="2" t="s">
        <v>7</v>
      </c>
      <c r="C273" s="11"/>
      <c r="D273" s="11"/>
      <c r="E273" s="11"/>
      <c r="F273" s="11"/>
      <c r="G273" s="11"/>
      <c r="H273" s="11"/>
    </row>
    <row r="274" spans="1:8" x14ac:dyDescent="0.25">
      <c r="A274" s="17" t="s">
        <v>39</v>
      </c>
      <c r="B274" s="17"/>
      <c r="C274" s="3">
        <f>C7-(C271+C272+C273)</f>
        <v>0</v>
      </c>
      <c r="D274" s="3">
        <f t="shared" ref="D274:H274" si="68">D7-(D271+D272+D273)</f>
        <v>0</v>
      </c>
      <c r="E274" s="3">
        <f t="shared" si="68"/>
        <v>0</v>
      </c>
      <c r="F274" s="3">
        <f t="shared" si="68"/>
        <v>0</v>
      </c>
      <c r="G274" s="3">
        <f t="shared" si="68"/>
        <v>0</v>
      </c>
      <c r="H274" s="3">
        <f t="shared" si="68"/>
        <v>0</v>
      </c>
    </row>
    <row r="275" spans="1:8" x14ac:dyDescent="0.25">
      <c r="B275" s="13" t="s">
        <v>40</v>
      </c>
      <c r="C275" s="14">
        <f>IF(C$7&gt;0,(C271*2+C272*1+C273*0)/C$7,0)</f>
        <v>0</v>
      </c>
      <c r="D275" s="14">
        <f t="shared" ref="D275:H275" si="69">IF(D$7&gt;0,(D271*2+D272*1+D273*0)/D$7,0)</f>
        <v>0</v>
      </c>
      <c r="E275" s="14">
        <f t="shared" si="69"/>
        <v>0</v>
      </c>
      <c r="F275" s="14">
        <f t="shared" si="69"/>
        <v>0</v>
      </c>
      <c r="G275" s="14">
        <f t="shared" si="69"/>
        <v>0</v>
      </c>
      <c r="H275" s="14">
        <f t="shared" si="69"/>
        <v>0</v>
      </c>
    </row>
    <row r="277" spans="1:8" x14ac:dyDescent="0.25">
      <c r="A277" s="1"/>
      <c r="B277" s="1"/>
      <c r="C277" s="8" t="s">
        <v>0</v>
      </c>
      <c r="D277" s="8" t="s">
        <v>1</v>
      </c>
      <c r="E277" s="8" t="s">
        <v>2</v>
      </c>
      <c r="F277" s="8" t="s">
        <v>3</v>
      </c>
      <c r="G277" s="8" t="s">
        <v>4</v>
      </c>
      <c r="H277" s="8" t="s">
        <v>5</v>
      </c>
    </row>
    <row r="278" spans="1:8" x14ac:dyDescent="0.25">
      <c r="A278" s="1"/>
      <c r="B278" s="1"/>
      <c r="C278" s="1" t="s">
        <v>36</v>
      </c>
      <c r="D278" s="1" t="s">
        <v>36</v>
      </c>
      <c r="E278" s="1" t="s">
        <v>36</v>
      </c>
      <c r="F278" s="1" t="s">
        <v>36</v>
      </c>
      <c r="G278" s="1" t="s">
        <v>36</v>
      </c>
      <c r="H278" s="1" t="s">
        <v>36</v>
      </c>
    </row>
    <row r="279" spans="1:8" x14ac:dyDescent="0.25">
      <c r="A279" s="18" t="s">
        <v>55</v>
      </c>
      <c r="B279" s="2" t="s">
        <v>19</v>
      </c>
      <c r="C279" s="11"/>
      <c r="D279" s="11"/>
      <c r="E279" s="11"/>
      <c r="F279" s="11"/>
      <c r="G279" s="11"/>
      <c r="H279" s="11"/>
    </row>
    <row r="280" spans="1:8" x14ac:dyDescent="0.25">
      <c r="A280" s="18"/>
      <c r="B280" s="2" t="s">
        <v>18</v>
      </c>
      <c r="C280" s="11"/>
      <c r="D280" s="11"/>
      <c r="E280" s="11"/>
      <c r="F280" s="11"/>
      <c r="G280" s="11"/>
      <c r="H280" s="11"/>
    </row>
    <row r="281" spans="1:8" x14ac:dyDescent="0.25">
      <c r="A281" s="19"/>
      <c r="B281" s="2" t="s">
        <v>7</v>
      </c>
      <c r="C281" s="11"/>
      <c r="D281" s="11"/>
      <c r="E281" s="11"/>
      <c r="F281" s="11"/>
      <c r="G281" s="11"/>
      <c r="H281" s="11"/>
    </row>
    <row r="282" spans="1:8" x14ac:dyDescent="0.25">
      <c r="A282" s="17" t="s">
        <v>39</v>
      </c>
      <c r="B282" s="17"/>
      <c r="C282" s="3">
        <f>C7-(C279+C280+C281)</f>
        <v>0</v>
      </c>
      <c r="D282" s="3">
        <f t="shared" ref="D282:H282" si="70">D7-(D279+D280+D281)</f>
        <v>0</v>
      </c>
      <c r="E282" s="3">
        <f t="shared" si="70"/>
        <v>0</v>
      </c>
      <c r="F282" s="3">
        <f t="shared" si="70"/>
        <v>0</v>
      </c>
      <c r="G282" s="3">
        <f t="shared" si="70"/>
        <v>0</v>
      </c>
      <c r="H282" s="3">
        <f t="shared" si="70"/>
        <v>0</v>
      </c>
    </row>
    <row r="283" spans="1:8" x14ac:dyDescent="0.25">
      <c r="B283" s="13" t="s">
        <v>40</v>
      </c>
      <c r="C283" s="14">
        <f>IF(C$7&gt;0,(C279*2+C280*1+C281*0)/C$7,0)</f>
        <v>0</v>
      </c>
      <c r="D283" s="14">
        <f t="shared" ref="D283:H283" si="71">IF(D$7&gt;0,(D279*2+D280*1+D281*0)/D$7,0)</f>
        <v>0</v>
      </c>
      <c r="E283" s="14">
        <f t="shared" si="71"/>
        <v>0</v>
      </c>
      <c r="F283" s="14">
        <f t="shared" si="71"/>
        <v>0</v>
      </c>
      <c r="G283" s="14">
        <f t="shared" si="71"/>
        <v>0</v>
      </c>
      <c r="H283" s="14">
        <f t="shared" si="71"/>
        <v>0</v>
      </c>
    </row>
    <row r="285" spans="1:8" x14ac:dyDescent="0.25">
      <c r="A285" s="1"/>
      <c r="B285" s="1"/>
      <c r="C285" s="8" t="s">
        <v>0</v>
      </c>
      <c r="D285" s="8" t="s">
        <v>1</v>
      </c>
      <c r="E285" s="8" t="s">
        <v>2</v>
      </c>
      <c r="F285" s="8" t="s">
        <v>3</v>
      </c>
      <c r="G285" s="8" t="s">
        <v>4</v>
      </c>
      <c r="H285" s="8" t="s">
        <v>5</v>
      </c>
    </row>
    <row r="286" spans="1:8" x14ac:dyDescent="0.25">
      <c r="A286" s="1"/>
      <c r="B286" s="1"/>
      <c r="C286" s="1" t="s">
        <v>36</v>
      </c>
      <c r="D286" s="1" t="s">
        <v>36</v>
      </c>
      <c r="E286" s="1" t="s">
        <v>36</v>
      </c>
      <c r="F286" s="1" t="s">
        <v>36</v>
      </c>
      <c r="G286" s="1" t="s">
        <v>36</v>
      </c>
      <c r="H286" s="1" t="s">
        <v>36</v>
      </c>
    </row>
    <row r="287" spans="1:8" x14ac:dyDescent="0.25">
      <c r="A287" s="18" t="s">
        <v>56</v>
      </c>
      <c r="B287" s="2" t="s">
        <v>18</v>
      </c>
      <c r="C287" s="11"/>
      <c r="D287" s="11"/>
      <c r="E287" s="11"/>
      <c r="F287" s="11"/>
      <c r="G287" s="11"/>
      <c r="H287" s="11"/>
    </row>
    <row r="288" spans="1:8" x14ac:dyDescent="0.25">
      <c r="A288" s="19"/>
      <c r="B288" s="2" t="s">
        <v>7</v>
      </c>
      <c r="C288" s="11"/>
      <c r="D288" s="11"/>
      <c r="E288" s="11"/>
      <c r="F288" s="11"/>
      <c r="G288" s="11"/>
      <c r="H288" s="11"/>
    </row>
    <row r="289" spans="1:8" x14ac:dyDescent="0.25">
      <c r="A289" s="17" t="s">
        <v>39</v>
      </c>
      <c r="B289" s="17"/>
      <c r="C289" s="3">
        <f>C7-(C287+C288)</f>
        <v>0</v>
      </c>
      <c r="D289" s="3">
        <f t="shared" ref="D289:H289" si="72">D7-(D287+D288)</f>
        <v>0</v>
      </c>
      <c r="E289" s="3">
        <f t="shared" si="72"/>
        <v>0</v>
      </c>
      <c r="F289" s="3">
        <f t="shared" si="72"/>
        <v>0</v>
      </c>
      <c r="G289" s="3">
        <f t="shared" si="72"/>
        <v>0</v>
      </c>
      <c r="H289" s="3">
        <f t="shared" si="72"/>
        <v>0</v>
      </c>
    </row>
    <row r="290" spans="1:8" x14ac:dyDescent="0.25">
      <c r="B290" s="13" t="s">
        <v>40</v>
      </c>
      <c r="C290" s="14">
        <f>IF(C$7&gt;0,(C287*1+C288*0)/C$7,0)</f>
        <v>0</v>
      </c>
      <c r="D290" s="14">
        <f t="shared" ref="D290:H290" si="73">IF(D$7&gt;0,(D287*1+D288*0)/D$7,0)</f>
        <v>0</v>
      </c>
      <c r="E290" s="14">
        <f t="shared" si="73"/>
        <v>0</v>
      </c>
      <c r="F290" s="14">
        <f t="shared" si="73"/>
        <v>0</v>
      </c>
      <c r="G290" s="14">
        <f t="shared" si="73"/>
        <v>0</v>
      </c>
      <c r="H290" s="14">
        <f t="shared" si="73"/>
        <v>0</v>
      </c>
    </row>
    <row r="292" spans="1:8" x14ac:dyDescent="0.25">
      <c r="A292" s="1"/>
      <c r="B292" s="1"/>
      <c r="C292" s="8" t="s">
        <v>0</v>
      </c>
      <c r="D292" s="8" t="s">
        <v>1</v>
      </c>
      <c r="E292" s="8" t="s">
        <v>2</v>
      </c>
      <c r="F292" s="8" t="s">
        <v>3</v>
      </c>
      <c r="G292" s="8" t="s">
        <v>4</v>
      </c>
      <c r="H292" s="8" t="s">
        <v>5</v>
      </c>
    </row>
    <row r="293" spans="1:8" x14ac:dyDescent="0.25">
      <c r="A293" s="1"/>
      <c r="B293" s="1"/>
      <c r="C293" s="1" t="s">
        <v>36</v>
      </c>
      <c r="D293" s="1" t="s">
        <v>36</v>
      </c>
      <c r="E293" s="1" t="s">
        <v>36</v>
      </c>
      <c r="F293" s="1" t="s">
        <v>36</v>
      </c>
      <c r="G293" s="1" t="s">
        <v>36</v>
      </c>
      <c r="H293" s="1" t="s">
        <v>36</v>
      </c>
    </row>
    <row r="294" spans="1:8" x14ac:dyDescent="0.25">
      <c r="A294" s="18" t="s">
        <v>57</v>
      </c>
      <c r="B294" s="2" t="s">
        <v>18</v>
      </c>
      <c r="C294" s="11"/>
      <c r="D294" s="11"/>
      <c r="E294" s="11"/>
      <c r="F294" s="11"/>
      <c r="G294" s="11"/>
      <c r="H294" s="11"/>
    </row>
    <row r="295" spans="1:8" x14ac:dyDescent="0.25">
      <c r="A295" s="19"/>
      <c r="B295" s="2" t="s">
        <v>7</v>
      </c>
      <c r="C295" s="11"/>
      <c r="D295" s="11"/>
      <c r="E295" s="11"/>
      <c r="F295" s="11"/>
      <c r="G295" s="11"/>
      <c r="H295" s="11"/>
    </row>
    <row r="296" spans="1:8" x14ac:dyDescent="0.25">
      <c r="A296" s="17" t="s">
        <v>39</v>
      </c>
      <c r="B296" s="17"/>
      <c r="C296" s="3">
        <f>C7-(C294+C295)</f>
        <v>0</v>
      </c>
      <c r="D296" s="3">
        <f t="shared" ref="D296:H296" si="74">D7-(D294+D295)</f>
        <v>0</v>
      </c>
      <c r="E296" s="3">
        <f t="shared" si="74"/>
        <v>0</v>
      </c>
      <c r="F296" s="3">
        <f t="shared" si="74"/>
        <v>0</v>
      </c>
      <c r="G296" s="3">
        <f t="shared" si="74"/>
        <v>0</v>
      </c>
      <c r="H296" s="3">
        <f t="shared" si="74"/>
        <v>0</v>
      </c>
    </row>
    <row r="297" spans="1:8" x14ac:dyDescent="0.25">
      <c r="B297" s="13" t="s">
        <v>40</v>
      </c>
      <c r="C297" s="14">
        <f>IF(C$7&gt;0,(C294*1+C295*0)/C$7,0)</f>
        <v>0</v>
      </c>
      <c r="D297" s="14">
        <f t="shared" ref="D297:H297" si="75">IF(D$7&gt;0,(D294*1+D295*0)/D$7,0)</f>
        <v>0</v>
      </c>
      <c r="E297" s="14">
        <f t="shared" si="75"/>
        <v>0</v>
      </c>
      <c r="F297" s="14">
        <f t="shared" si="75"/>
        <v>0</v>
      </c>
      <c r="G297" s="14">
        <f t="shared" si="75"/>
        <v>0</v>
      </c>
      <c r="H297" s="14">
        <f t="shared" si="75"/>
        <v>0</v>
      </c>
    </row>
    <row r="299" spans="1:8" x14ac:dyDescent="0.25">
      <c r="A299" s="1"/>
      <c r="B299" s="1"/>
      <c r="C299" s="1" t="s">
        <v>36</v>
      </c>
      <c r="D299" s="1" t="s">
        <v>36</v>
      </c>
      <c r="E299" s="1" t="s">
        <v>36</v>
      </c>
      <c r="F299" s="1" t="s">
        <v>36</v>
      </c>
      <c r="G299" s="1" t="s">
        <v>36</v>
      </c>
      <c r="H299" s="1" t="s">
        <v>36</v>
      </c>
    </row>
    <row r="300" spans="1:8" x14ac:dyDescent="0.25">
      <c r="A300" s="18" t="s">
        <v>58</v>
      </c>
      <c r="B300" s="2" t="s">
        <v>19</v>
      </c>
      <c r="C300" s="11"/>
      <c r="D300" s="11"/>
      <c r="E300" s="11"/>
      <c r="F300" s="11"/>
      <c r="G300" s="11"/>
      <c r="H300" s="11"/>
    </row>
    <row r="301" spans="1:8" x14ac:dyDescent="0.25">
      <c r="A301" s="18"/>
      <c r="B301" s="2" t="s">
        <v>18</v>
      </c>
      <c r="C301" s="11"/>
      <c r="D301" s="11"/>
      <c r="E301" s="11"/>
      <c r="F301" s="11"/>
      <c r="G301" s="11"/>
      <c r="H301" s="11"/>
    </row>
    <row r="302" spans="1:8" x14ac:dyDescent="0.25">
      <c r="A302" s="19"/>
      <c r="B302" s="2" t="s">
        <v>7</v>
      </c>
      <c r="C302" s="11"/>
      <c r="D302" s="11"/>
      <c r="E302" s="11"/>
      <c r="F302" s="11"/>
      <c r="G302" s="11"/>
      <c r="H302" s="11"/>
    </row>
    <row r="303" spans="1:8" x14ac:dyDescent="0.25">
      <c r="A303" s="17" t="s">
        <v>39</v>
      </c>
      <c r="B303" s="17"/>
      <c r="C303" s="3">
        <f>C7-(C300+C301+C302)</f>
        <v>0</v>
      </c>
      <c r="D303" s="3">
        <f t="shared" ref="D303:H303" si="76">D7-(D300+D301+D302)</f>
        <v>0</v>
      </c>
      <c r="E303" s="3">
        <f t="shared" si="76"/>
        <v>0</v>
      </c>
      <c r="F303" s="3">
        <f t="shared" si="76"/>
        <v>0</v>
      </c>
      <c r="G303" s="3">
        <f t="shared" si="76"/>
        <v>0</v>
      </c>
      <c r="H303" s="3">
        <f t="shared" si="76"/>
        <v>0</v>
      </c>
    </row>
    <row r="304" spans="1:8" x14ac:dyDescent="0.25">
      <c r="B304" s="13" t="s">
        <v>40</v>
      </c>
      <c r="C304" s="14">
        <f>IF(C$7&gt;0,(C300*2+C301*1+C302*0)/C$7,0)</f>
        <v>0</v>
      </c>
      <c r="D304" s="14">
        <f t="shared" ref="D304:H304" si="77">IF(D$7&gt;0,(D300*2+D301*1+D302*0)/D$7,0)</f>
        <v>0</v>
      </c>
      <c r="E304" s="14">
        <f t="shared" si="77"/>
        <v>0</v>
      </c>
      <c r="F304" s="14">
        <f t="shared" si="77"/>
        <v>0</v>
      </c>
      <c r="G304" s="14">
        <f t="shared" si="77"/>
        <v>0</v>
      </c>
      <c r="H304" s="14">
        <f t="shared" si="77"/>
        <v>0</v>
      </c>
    </row>
    <row r="308" spans="1:8" ht="15.75" thickBot="1" x14ac:dyDescent="0.3"/>
    <row r="309" spans="1:8" ht="29.25" customHeight="1" thickBot="1" x14ac:dyDescent="0.3">
      <c r="A309" s="20" t="s">
        <v>43</v>
      </c>
      <c r="B309" s="21"/>
      <c r="C309" s="10"/>
      <c r="D309" s="23" t="s">
        <v>38</v>
      </c>
      <c r="E309" s="23"/>
      <c r="F309" s="23"/>
      <c r="G309" s="23"/>
      <c r="H309" s="22"/>
    </row>
    <row r="311" spans="1:8" x14ac:dyDescent="0.25">
      <c r="A311" s="24" t="s">
        <v>41</v>
      </c>
      <c r="B311" s="24"/>
      <c r="C311" s="15">
        <f t="shared" ref="C311:H311" si="78">SUM(C18,C25,C32,C40,C48,C55,C63,C71,C80,C87,C94,C101,C108,C115,C122,C130,C139,C147,C155,C163,C171,C178,C185,C192,C199,C206,C214,C222,C230,C237,C245,C253,C260,C267,C275,C283,C290,C297,C304)</f>
        <v>0</v>
      </c>
      <c r="D311" s="15">
        <f t="shared" si="78"/>
        <v>0</v>
      </c>
      <c r="E311" s="15">
        <f t="shared" si="78"/>
        <v>0</v>
      </c>
      <c r="F311" s="15">
        <f t="shared" si="78"/>
        <v>0</v>
      </c>
      <c r="G311" s="15">
        <f t="shared" si="78"/>
        <v>0</v>
      </c>
      <c r="H311" s="15">
        <f t="shared" si="78"/>
        <v>0</v>
      </c>
    </row>
    <row r="312" spans="1:8" x14ac:dyDescent="0.25">
      <c r="A312" s="24" t="s">
        <v>42</v>
      </c>
      <c r="B312" s="24"/>
      <c r="C312" s="16">
        <v>60</v>
      </c>
      <c r="D312" s="16">
        <v>60</v>
      </c>
      <c r="E312" s="16">
        <v>60</v>
      </c>
      <c r="F312" s="16">
        <v>60</v>
      </c>
      <c r="G312" s="16">
        <v>60</v>
      </c>
      <c r="H312" s="16">
        <v>60</v>
      </c>
    </row>
  </sheetData>
  <sheetProtection password="C634" sheet="1" objects="1" scenarios="1"/>
  <mergeCells count="84">
    <mergeCell ref="A154:B154"/>
    <mergeCell ref="A162:B162"/>
    <mergeCell ref="A138:B138"/>
    <mergeCell ref="A146:B146"/>
    <mergeCell ref="A126:A128"/>
    <mergeCell ref="A129:B129"/>
    <mergeCell ref="A134:A137"/>
    <mergeCell ref="A143:A145"/>
    <mergeCell ref="A311:B311"/>
    <mergeCell ref="A312:B312"/>
    <mergeCell ref="A189:A190"/>
    <mergeCell ref="A191:B191"/>
    <mergeCell ref="A167:A169"/>
    <mergeCell ref="D309:H309"/>
    <mergeCell ref="A170:B170"/>
    <mergeCell ref="A177:B177"/>
    <mergeCell ref="A184:B184"/>
    <mergeCell ref="A309:B309"/>
    <mergeCell ref="A196:A197"/>
    <mergeCell ref="A198:B198"/>
    <mergeCell ref="A210:A212"/>
    <mergeCell ref="A241:A243"/>
    <mergeCell ref="A249:A251"/>
    <mergeCell ref="A279:A281"/>
    <mergeCell ref="A287:A288"/>
    <mergeCell ref="A289:B289"/>
    <mergeCell ref="A300:A302"/>
    <mergeCell ref="A175:A176"/>
    <mergeCell ref="A182:A183"/>
    <mergeCell ref="A159:A161"/>
    <mergeCell ref="A100:B100"/>
    <mergeCell ref="A79:B79"/>
    <mergeCell ref="A107:B107"/>
    <mergeCell ref="A67:A69"/>
    <mergeCell ref="A70:B70"/>
    <mergeCell ref="A75:A78"/>
    <mergeCell ref="A84:A85"/>
    <mergeCell ref="A91:A92"/>
    <mergeCell ref="A93:B93"/>
    <mergeCell ref="A151:A153"/>
    <mergeCell ref="A121:B121"/>
    <mergeCell ref="A86:B86"/>
    <mergeCell ref="A119:A120"/>
    <mergeCell ref="A112:A113"/>
    <mergeCell ref="A114:B114"/>
    <mergeCell ref="A6:B7"/>
    <mergeCell ref="A17:B17"/>
    <mergeCell ref="A9:B9"/>
    <mergeCell ref="A24:B24"/>
    <mergeCell ref="A54:B54"/>
    <mergeCell ref="A15:A16"/>
    <mergeCell ref="A22:A23"/>
    <mergeCell ref="A31:B31"/>
    <mergeCell ref="A39:B39"/>
    <mergeCell ref="A47:B47"/>
    <mergeCell ref="A29:A30"/>
    <mergeCell ref="A36:A38"/>
    <mergeCell ref="A44:A46"/>
    <mergeCell ref="A105:A106"/>
    <mergeCell ref="A98:A99"/>
    <mergeCell ref="A52:A53"/>
    <mergeCell ref="A59:A61"/>
    <mergeCell ref="A62:B62"/>
    <mergeCell ref="A203:A204"/>
    <mergeCell ref="A205:B205"/>
    <mergeCell ref="A213:B213"/>
    <mergeCell ref="A218:A220"/>
    <mergeCell ref="A221:B221"/>
    <mergeCell ref="A226:A228"/>
    <mergeCell ref="A229:B229"/>
    <mergeCell ref="A234:A235"/>
    <mergeCell ref="A236:B236"/>
    <mergeCell ref="A244:B244"/>
    <mergeCell ref="A252:B252"/>
    <mergeCell ref="A257:A258"/>
    <mergeCell ref="A259:B259"/>
    <mergeCell ref="A264:A265"/>
    <mergeCell ref="A266:B266"/>
    <mergeCell ref="A303:B303"/>
    <mergeCell ref="A271:A273"/>
    <mergeCell ref="A274:B274"/>
    <mergeCell ref="A282:B282"/>
    <mergeCell ref="A294:A295"/>
    <mergeCell ref="A296:B296"/>
  </mergeCells>
  <dataValidations count="1">
    <dataValidation type="list" allowBlank="1" showInputMessage="1" showErrorMessage="1" sqref="C9:H9">
      <formula1>$P$7:$P$8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ocenę">
          <x14:formula1>
            <xm:f>Arkusz2!$B$2:$B$7</xm:f>
          </x14:formula1>
          <xm:sqref>C309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D14" sqref="D14"/>
    </sheetView>
  </sheetViews>
  <sheetFormatPr defaultRowHeight="15" x14ac:dyDescent="0.25"/>
  <sheetData>
    <row r="2" spans="2:2" x14ac:dyDescent="0.25">
      <c r="B2">
        <v>1</v>
      </c>
    </row>
    <row r="3" spans="2:2" x14ac:dyDescent="0.25">
      <c r="B3">
        <v>2</v>
      </c>
    </row>
    <row r="4" spans="2:2" x14ac:dyDescent="0.25">
      <c r="B4">
        <v>3</v>
      </c>
    </row>
    <row r="5" spans="2:2" x14ac:dyDescent="0.25">
      <c r="B5">
        <v>4</v>
      </c>
    </row>
    <row r="6" spans="2:2" x14ac:dyDescent="0.25">
      <c r="B6">
        <v>5</v>
      </c>
    </row>
    <row r="7" spans="2:2" x14ac:dyDescent="0.25">
      <c r="B7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WSiP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Kalinowski</dc:creator>
  <cp:lastModifiedBy>Katarzyna Kamińska</cp:lastModifiedBy>
  <dcterms:created xsi:type="dcterms:W3CDTF">2014-10-31T09:25:19Z</dcterms:created>
  <dcterms:modified xsi:type="dcterms:W3CDTF">2015-03-11T08:06:52Z</dcterms:modified>
</cp:coreProperties>
</file>